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3.1.52\home$\dariusz.celinski\KRM_2026\5 - 25DFBT938_TRELA_K12 Pruszków\Publikacja\"/>
    </mc:Choice>
  </mc:AlternateContent>
  <xr:revisionPtr revIDLastSave="0" documentId="8_{D8050F8A-5E11-4D52-A815-E8851999D8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ace" sheetId="16" r:id="rId1"/>
    <sheet name="Materiały" sheetId="17" r:id="rId2"/>
    <sheet name="Prace dodatkowe i narzuty" sheetId="18" r:id="rId3"/>
  </sheets>
  <definedNames>
    <definedName name="_Hlk129327758" localSheetId="0">Prace!#REF!</definedName>
    <definedName name="_Hlk144102062" localSheetId="0">Prace!#REF!</definedName>
    <definedName name="_xlnm.Print_Area" localSheetId="1">Materiały!$A$1:$K$120</definedName>
    <definedName name="_xlnm.Print_Area" localSheetId="0">Prace!$A$1:$H$71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8" l="1"/>
</calcChain>
</file>

<file path=xl/sharedStrings.xml><?xml version="1.0" encoding="utf-8"?>
<sst xmlns="http://schemas.openxmlformats.org/spreadsheetml/2006/main" count="941" uniqueCount="407">
  <si>
    <t>1.1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</si>
  <si>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</si>
  <si>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</si>
  <si>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</si>
  <si>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</si>
  <si>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</si>
  <si>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</si>
  <si>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</si>
  <si>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</si>
  <si>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</si>
  <si>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</si>
  <si>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</si>
  <si>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</si>
  <si>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</si>
  <si>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</si>
  <si>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</si>
  <si>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</si>
  <si>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t>szt.</t>
  </si>
  <si>
    <t>Lp. materiału dla podzespołu</t>
  </si>
  <si>
    <t>Prace dodatkowe</t>
  </si>
  <si>
    <t>Inne materiały - koszt zakupu Wykonawcy</t>
  </si>
  <si>
    <t>kpl.</t>
  </si>
  <si>
    <t>ilość</t>
  </si>
  <si>
    <t>Wyszczególnienie</t>
  </si>
  <si>
    <t>Suma</t>
  </si>
  <si>
    <t>TABELA NR 3</t>
  </si>
  <si>
    <t>Umowa nr:</t>
  </si>
  <si>
    <t>kg</t>
  </si>
  <si>
    <t xml:space="preserve">Cegła szamotowa </t>
  </si>
  <si>
    <t>A1</t>
  </si>
  <si>
    <t>Papier ceramiczny</t>
  </si>
  <si>
    <t>rbg</t>
  </si>
  <si>
    <t>POLONIT</t>
  </si>
  <si>
    <t>l</t>
  </si>
  <si>
    <t>Smar</t>
  </si>
  <si>
    <t>mb</t>
  </si>
  <si>
    <t>Załącznik nr 1 - Cennik i zakres prac</t>
  </si>
  <si>
    <t>m2</t>
  </si>
  <si>
    <t>3.1</t>
  </si>
  <si>
    <t>3.2</t>
  </si>
  <si>
    <t>5.1</t>
  </si>
  <si>
    <t>5.2</t>
  </si>
  <si>
    <t>5.3</t>
  </si>
  <si>
    <t>5.4</t>
  </si>
  <si>
    <t>5.5</t>
  </si>
  <si>
    <t>5.6</t>
  </si>
  <si>
    <t>5.7</t>
  </si>
  <si>
    <t>SUMA</t>
  </si>
  <si>
    <t>Kocioł nr 12 - Remont sklepienia i obmurza</t>
  </si>
  <si>
    <t>1.2</t>
  </si>
  <si>
    <t>SKF</t>
  </si>
  <si>
    <t>Sznur grafitowy</t>
  </si>
  <si>
    <t>12x12</t>
  </si>
  <si>
    <t>Łącznik elastyczny do sprzęgła 55A 70B</t>
  </si>
  <si>
    <t>Smarownica simalube 125</t>
  </si>
  <si>
    <t>ŁT43</t>
  </si>
  <si>
    <t>Łożysko baryłkowe</t>
  </si>
  <si>
    <t>FILTR ZEOS s.r.o.</t>
  </si>
  <si>
    <t>Sznur uszczelniający  10x10-0,8m, Acryl s PTFE</t>
  </si>
  <si>
    <t>Kocioł nr 12 - Remont układu odpylania kotła</t>
  </si>
  <si>
    <t>Kocioł nr 12 - Sklepienie  przednie zapłonowe</t>
  </si>
  <si>
    <t>Kształtka 100</t>
  </si>
  <si>
    <t>Kształtka 150</t>
  </si>
  <si>
    <t>Płyta uszczelkarska gr5mm</t>
  </si>
  <si>
    <t>MT2/128 gr25mm</t>
  </si>
  <si>
    <t>ZAMAC Kraków</t>
  </si>
  <si>
    <t>BZMO Bolesławiec</t>
  </si>
  <si>
    <t xml:space="preserve">Klej </t>
  </si>
  <si>
    <t>K14</t>
  </si>
  <si>
    <t>Piecolep</t>
  </si>
  <si>
    <t>Pręt</t>
  </si>
  <si>
    <t>Al44</t>
  </si>
  <si>
    <t>1.1 i 1.2</t>
  </si>
  <si>
    <t>3-1812-4312</t>
  </si>
  <si>
    <t>FA-300</t>
  </si>
  <si>
    <t>ø8 mm X15CrNiSi25-21</t>
  </si>
  <si>
    <t>Kocioł nr 12 - Remont rusztów kotła</t>
  </si>
  <si>
    <t>FPM S.A.</t>
  </si>
  <si>
    <t>1</t>
  </si>
  <si>
    <t>2</t>
  </si>
  <si>
    <t>3</t>
  </si>
  <si>
    <t>4</t>
  </si>
  <si>
    <t>5</t>
  </si>
  <si>
    <t>6</t>
  </si>
  <si>
    <t>Gumowy element zaworu</t>
  </si>
  <si>
    <t xml:space="preserve">szt. </t>
  </si>
  <si>
    <t>Tubes International</t>
  </si>
  <si>
    <t>METALFLEX M - wymagana weryfikacja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</si>
  <si>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</si>
  <si>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</si>
  <si>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</si>
  <si>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</si>
  <si>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</si>
  <si>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</si>
  <si>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</si>
  <si>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</si>
  <si>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</si>
  <si>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</si>
  <si>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</si>
  <si>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</si>
  <si>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</si>
  <si>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Wąż elastyczny DN50</t>
  </si>
  <si>
    <t>Wąż elastyczny DN65</t>
  </si>
  <si>
    <t>Uszczelki do węża elastycznego  DN50</t>
  </si>
  <si>
    <t>Uszczelki do węża elastycznego  DN65</t>
  </si>
  <si>
    <t>7.1</t>
  </si>
  <si>
    <t>Kocioł nr 12 - Remont odżużlaczy</t>
  </si>
  <si>
    <t>Instalacja gazu procesowego:
•	Czyszczenie przepustnic: DN65
•	Wymiana uszczelnień na kołnierzach</t>
  </si>
  <si>
    <t>Uszczelki lancy wtryskowej  DN50</t>
  </si>
  <si>
    <t>Uszczelki lancy wtryskowej  DN65</t>
  </si>
  <si>
    <t>Kocioł nr 12 - Remont instalacji redukcji NOx</t>
  </si>
  <si>
    <t>Kocioł nr 12 - Remont instalacji GIO</t>
  </si>
  <si>
    <t>Mata z włókna ceramicznego</t>
  </si>
  <si>
    <t>420 ml kartridże</t>
  </si>
  <si>
    <t>Uszczelki na kołnierze tłumika</t>
  </si>
  <si>
    <t>Kocioł nr 12 - Remont układu transportu sorbentu do filtra</t>
  </si>
  <si>
    <t xml:space="preserve">Przewód poliamidowy PA10/8 </t>
  </si>
  <si>
    <t>Sznur uszczelniający</t>
  </si>
  <si>
    <t>md</t>
  </si>
  <si>
    <t>Kocioł nr 12 - Remont układu transportu produktu</t>
  </si>
  <si>
    <t>2.11</t>
  </si>
  <si>
    <t>Remont zaworu migałkowego za drugim ciągiem wraz z materiałami:
•	oczyszczenie mechanizmu migawek
•	oczyszczenie i przesmarowanie mechanizmu</t>
  </si>
  <si>
    <t>Remont zaworu migałkowego ZM-200 wraz z materiałami:
•	wymiana uszczelnień kołnierzowych zaworów
•	wymiana uszczelek dekla rewizyjnego
•	oczyszczenie mechanizmu migawek
•	uszczelnienie powierzchni styku migawek</t>
  </si>
  <si>
    <t>2.12</t>
  </si>
  <si>
    <t>2.15</t>
  </si>
  <si>
    <t>Remont pompy produktu PTM 300/0265-300:
•	Sprawdzenie stopnia zużycia wirnika i zwory (+ sporządzenie dokumentacji fotograficznej) 
•	Sprawdzenie stopnia zużycia: prostych odcinków rurociągów przed i za aparatem wydmuchowym oraz dyszy głównej i dyfuzora (+ sporządzenie dokumentacji fotograficznej)
•	Wymiana smaru w smarownicy automatycznej uszczelnienia wału pompy
•	Wymiana sznura w dławnicy i maty aeracyjnej
•	Czyszczenie kompensatora.
•	Wymiana przewodów i złączek na instalacji sprężonego powietrza wraz z materiałami
•	Sprawdzenie i ewentualnie usuniecie nieszczelność połączeń w obrębie pompy</t>
  </si>
  <si>
    <t>Remont pompy sorbentu PTM 300/0265-300:
•	Sprawdzenie stopnia zużycia wirnika i zwory (+ sporządzenie dokumentacji fotograficznej) 
•	Sprawdzenie stopnia zużycia: prostych odcinków rurociągów przed i za aparatem wydmuchowym oraz dyszy głównej i dyfuzora (+ sporządzenie dokumentacji fotograficznej)
•	Wymiana smaru w smarownicy automatycznej uszczelnienia wału pompy
•	Wymiana sznura w dławnicy i maty aeracyjnej
•	Czyszczenie kompensatora.
•	Wymiana przewodów i złączek na instalacji sprężonego powietrza wraz z materiałami
•	Sprawdzenie i ewentualnie usuniecie nieszczelność połączeń w obrębie pompy</t>
  </si>
  <si>
    <t>3.3</t>
  </si>
  <si>
    <t>FI150SB</t>
  </si>
  <si>
    <t xml:space="preserve">Uszczelka </t>
  </si>
  <si>
    <t>DN65 PN16  Spetograf GUS 31</t>
  </si>
  <si>
    <t>DN250 PN16 Spetograf GUS 31</t>
  </si>
  <si>
    <t>DN150 PN16 Spetograf GUS 31</t>
  </si>
  <si>
    <t>DN100 PN16 Spetograf GUS 31</t>
  </si>
  <si>
    <t>Spetograf GUS 31, wymagana weryfikacja</t>
  </si>
  <si>
    <t>Spetograf GUS 30 wymagana weryfikacja</t>
  </si>
  <si>
    <t>Spetograf GUS 31 DN50 PN6 wymagana weryfikacja</t>
  </si>
  <si>
    <t>Spetograf GUS 31 DN65 PN6 wymagana weryfikacja</t>
  </si>
  <si>
    <t>DN125 PN16 Spetograf GUS 31</t>
  </si>
  <si>
    <t>Instalacja gazu procesowego
•	Oczyszczenie  rurociągów z osadu i narostów w tym niezbędny demontaż i montaż izolacji i rusztowania</t>
  </si>
  <si>
    <t>Instalacja gazu procesowego:
•	Sprawdzić szczelność instalacji gazu procesowego oraz uszczelnienie nieszczelności wraz z materiałami.</t>
  </si>
  <si>
    <t>Instalacja sprężonego powietrza:
•	Sprawdzić szczelność instalacji sprężonego powietrza oraz uszczelnienie nieszczelności wraz z materiałami.
•	Czyszczenie wkładów filtrów</t>
  </si>
  <si>
    <t>Instalacja wody amoniakalnej:
•	Czyszczenie wkładów filtrów</t>
  </si>
  <si>
    <t>4.1</t>
  </si>
  <si>
    <t>8.1</t>
  </si>
  <si>
    <t>8.2</t>
  </si>
  <si>
    <t>7.2</t>
  </si>
  <si>
    <t xml:space="preserve">SPETECH Sp. z o.o. </t>
  </si>
  <si>
    <t>Remont instalacji produktu wraz z materiałami:
•	Udrożnienie łuków na zbiorniku produktu: 2 szt.
•	Udrożnienie wstawek za pompą produktu
•	Sprawdzenie szczelności na kołnierzach całej instalacji z uzupełnieniem śrub na kołnierzach</t>
  </si>
  <si>
    <t xml:space="preserve">Remont instalacji sorbentu:
•	Sprawdzenie szczelność połączeń kołnierzowych w rurociągów transportowych
•	Poprawa/wymiana mocowań przewodów
•	Czyszczenie wspomagaczy </t>
  </si>
  <si>
    <t xml:space="preserve">Smar </t>
  </si>
  <si>
    <t>Remont wanien odżużlaczy (prawy i lewy):
• Usunięcie perforacji blach</t>
  </si>
  <si>
    <t>3.4</t>
  </si>
  <si>
    <t>3.5</t>
  </si>
  <si>
    <t>Kocioł nr 12 - Remont koszy węglowych oraz lejów zsypowych</t>
  </si>
  <si>
    <t>Kocioł nr 12- Remont koszy węglowych oraz lejów zsypowych</t>
  </si>
  <si>
    <t>Shell</t>
  </si>
  <si>
    <t>22209E</t>
  </si>
  <si>
    <t>Olej do motoreduktora NORD SK42125-132M/4 TF F</t>
  </si>
  <si>
    <t>Pierścień ciśnienia pro D30</t>
  </si>
  <si>
    <t>Pierścień uszczelniający filc 100x30x8</t>
  </si>
  <si>
    <t>Łożysko mocujące UCF 206 BHTS ZZ</t>
  </si>
  <si>
    <t>Uszczelki kompensatoraDN125</t>
  </si>
  <si>
    <t>Uszczelki kompensatora DN100</t>
  </si>
  <si>
    <t>Uszczelki kompensatoraDN150</t>
  </si>
  <si>
    <t>Uszczelki kompensatora DN300</t>
  </si>
  <si>
    <t>Uszczelki kompensatora DN400</t>
  </si>
  <si>
    <t>Instalacja gazu procesowego:
•	Czyszczenie kompensatorów tkaninowych: DN100, DN125, DN300, DN400
•	Wymiana uszczelnień na kołnierzach</t>
  </si>
  <si>
    <t>Instalacja gazu procesowego
•	Czyszczenie tłumika
•	Wymiana uszczelnień na kołnierzach tłumika</t>
  </si>
  <si>
    <t>11.2</t>
  </si>
  <si>
    <t>12.1</t>
  </si>
  <si>
    <t>Remont wentylatora gazu procesowego KXE 180-012530-00, nr fab. 363884:
•	Niezbędny demontaż i montaż izolacji do wykonania prac
•	Czyszczenie i wyważenie wirnika wentylatora
•	Ustawienie szczeliny: wirnik -dysza wlotowa
•	Wymiana smaru w łożyskach wentylatora wału
•	Wymiana uszczelnień włazu rewizyjnego
•	Korekta centrówki, pomiar drgań"
•	Czyszczenie  i mycie podstawy elementów wentylatora i obudowy dźwiękochłonnej i wentylatora chłodzącego"
•	Czyszczenie i mycie podstawy w tym usunięcie ognisk korozji (w tym użycie preparatu Paroxite) i wykonanie zabezpieczenia antykorozyjnego wraz z materiałem</t>
  </si>
  <si>
    <t>Sznur uszczelniający ceramiczny</t>
  </si>
  <si>
    <t>Nakrętka</t>
  </si>
  <si>
    <t>Dopuszcza się stosowanie materiałów równoważnych o tych samych parametrach technicznych.</t>
  </si>
  <si>
    <t>Proszek fluorescencyjny</t>
  </si>
  <si>
    <t>czerwony</t>
  </si>
  <si>
    <t>Uszczelka drzwiowa</t>
  </si>
  <si>
    <t>MR104 silikon lity wymaga weryfikacji</t>
  </si>
  <si>
    <t>zielony</t>
  </si>
  <si>
    <t>5.8</t>
  </si>
  <si>
    <t>5.9</t>
  </si>
  <si>
    <t>Remont urządzeń i instalacji wody amoniakalnej</t>
  </si>
  <si>
    <t>Remont stacji rozładunku i transportu sorbentu kotłów wodnych</t>
  </si>
  <si>
    <t>2.1</t>
  </si>
  <si>
    <t>Remont stacji załadunku produktu kotów wodnych</t>
  </si>
  <si>
    <t>2.2</t>
  </si>
  <si>
    <t>Wymiana łożysk tocznych wału przedniego i tylnego rusztu</t>
  </si>
  <si>
    <t>2.3</t>
  </si>
  <si>
    <t>2.4</t>
  </si>
  <si>
    <t>Naprawa podłogi rusztu:
•	Wymiana blach pokrywających.</t>
  </si>
  <si>
    <t>2.5</t>
  </si>
  <si>
    <t>2.6</t>
  </si>
  <si>
    <t>2.7</t>
  </si>
  <si>
    <t xml:space="preserve">Remont stref podmuchowych i przesypów rusztów:
•	Naprawa/przegląd zużycia dźwigni 1 kpl. </t>
  </si>
  <si>
    <t>2.8</t>
  </si>
  <si>
    <t>2.9</t>
  </si>
  <si>
    <t>Remont stref podmuchowych i przesypów rusztów (prawy i lewy):
• Usunięcie perforacji blach w strefach</t>
  </si>
  <si>
    <t>2.10</t>
  </si>
  <si>
    <t>Czyszczenie stref podrusztowych i podmuchowych, jezdni dolnej</t>
  </si>
  <si>
    <t>2.13</t>
  </si>
  <si>
    <t>Remont stref podmuchowych i przesypów rusztów:
•	Wymiana zasuw popiołowych 3 szt.</t>
  </si>
  <si>
    <t>St 443-016/4</t>
  </si>
  <si>
    <t>Trzymacz boczny lewy</t>
  </si>
  <si>
    <t>2-T-0336*7</t>
  </si>
  <si>
    <t>Trzymacz boczny prawy</t>
  </si>
  <si>
    <t>2-T-0336*8</t>
  </si>
  <si>
    <t>22220C-4</t>
  </si>
  <si>
    <t>Pierścień osadczy spr.</t>
  </si>
  <si>
    <t>Z100, 65G</t>
  </si>
  <si>
    <t>Śruba</t>
  </si>
  <si>
    <t>M16x70, kl 8.8, PN-87/M82302</t>
  </si>
  <si>
    <t>Pasek filcowy</t>
  </si>
  <si>
    <t>12-9.5-399 filc techniczny</t>
  </si>
  <si>
    <t xml:space="preserve">Pręt płaski </t>
  </si>
  <si>
    <t>M12x30;  Fe/Zn5; kl5.8</t>
  </si>
  <si>
    <t xml:space="preserve">Wkręt </t>
  </si>
  <si>
    <t>M12x35, Fe/Zn5, kl5.8</t>
  </si>
  <si>
    <t>M12, Fe/Zn5, 5.8</t>
  </si>
  <si>
    <t>Podkładka</t>
  </si>
  <si>
    <t>12, Fe/Zn5, 100HV</t>
  </si>
  <si>
    <t>Uszczelnienie przednie boczne</t>
  </si>
  <si>
    <t>3-Rtw-0209</t>
  </si>
  <si>
    <t>3-Rt-208</t>
  </si>
  <si>
    <t>Profil uszczelniający 395</t>
  </si>
  <si>
    <t>4-ZN-098</t>
  </si>
  <si>
    <t>Profil Uszczelniający 346</t>
  </si>
  <si>
    <t>3-ZN-096</t>
  </si>
  <si>
    <t xml:space="preserve">Tektura termoizolacyjna </t>
  </si>
  <si>
    <t>BA-1400 gr. 2mm</t>
  </si>
  <si>
    <t>30x6</t>
  </si>
  <si>
    <t>S235JR</t>
  </si>
  <si>
    <t>Włókno ceramiczne luzem</t>
  </si>
  <si>
    <t>ZMO Skawina</t>
  </si>
  <si>
    <t>m3</t>
  </si>
  <si>
    <t>4-T 0223*1</t>
  </si>
  <si>
    <t>B20x100/82  PN-90/M-83001</t>
  </si>
  <si>
    <t xml:space="preserve"> Blasia 220</t>
  </si>
  <si>
    <t>Transol 220</t>
  </si>
  <si>
    <t>Transol 320</t>
  </si>
  <si>
    <t>Taśma glinokrzemowa</t>
  </si>
  <si>
    <t>Spetoterm TUI 60C 50x3 samoprzylepna</t>
  </si>
  <si>
    <t>Demontaż i montaż łańcucha zgrzebłowego</t>
  </si>
  <si>
    <t>Farba żółta</t>
  </si>
  <si>
    <t>dla środowiska C5I</t>
  </si>
  <si>
    <t>Farba, szara</t>
  </si>
  <si>
    <t>Łożysko wału napędowego</t>
  </si>
  <si>
    <t>2-OZ1/3-2544 poz.4</t>
  </si>
  <si>
    <t>2-OZ1/3-2544 poz.2 (2-Oz1/3-2060*1)</t>
  </si>
  <si>
    <t>2-Oz1/3 poz.8</t>
  </si>
  <si>
    <t>Łożysko napinające</t>
  </si>
  <si>
    <t>2-OZ1/3-2551 poz.4</t>
  </si>
  <si>
    <t>2-OZ1/3-2551 poz.5</t>
  </si>
  <si>
    <t>2-OZ1/3-2551 poz.2 (2-Oz1/3-2060*2)</t>
  </si>
  <si>
    <t>2-OZ1/3-2551 poz.3 (2-Oz1/3-2060*3)</t>
  </si>
  <si>
    <t>Ślizg górny II wyk. prawe</t>
  </si>
  <si>
    <t>4-Oz1/3-2542*1</t>
  </si>
  <si>
    <t>Ślizg górny II wyk. lewe</t>
  </si>
  <si>
    <t>4-Oz1/3-2542*2</t>
  </si>
  <si>
    <t>Podpora ślizgu</t>
  </si>
  <si>
    <t>4-Oz1/3-2041</t>
  </si>
  <si>
    <t>Ślizg górny</t>
  </si>
  <si>
    <t>4-Oz1/3.7-53a*2</t>
  </si>
  <si>
    <t>Ślizg górny II</t>
  </si>
  <si>
    <t>4-Oz1/3.4-123*2</t>
  </si>
  <si>
    <t xml:space="preserve">Śruba </t>
  </si>
  <si>
    <t>M16x45 Fe/Zn 5, kl.10.9</t>
  </si>
  <si>
    <t>PN-EN 24017</t>
  </si>
  <si>
    <t>M16 Fe/Zn 5, kl.10.9</t>
  </si>
  <si>
    <t>PN-EN 24032</t>
  </si>
  <si>
    <t xml:space="preserve">Podkładka sprężysta </t>
  </si>
  <si>
    <t>Z16,3 Fe/Zn 5 65G</t>
  </si>
  <si>
    <t>PN-77/M-82008</t>
  </si>
  <si>
    <t>Olej mineralny</t>
  </si>
  <si>
    <t>ISO VG220 - wymaga weryfikacji</t>
  </si>
  <si>
    <t>K8 wg kat. C.P.N.</t>
  </si>
  <si>
    <t>Płaskowniki aktywatora 30x1</t>
  </si>
  <si>
    <t>MB-PROJEKT</t>
  </si>
  <si>
    <t>Czyszczenie zaworów powietrza pierwotnego wraz z materiałami:
•	oczyszczenie gniazda, grzyba oraz śruby zaworów
•	wymiana zabezpieczenia śruby zaworu - wymagana weryfikacja
•	wymiana uszczelnienia</t>
  </si>
  <si>
    <t xml:space="preserve">Przegląd napędów rusztu w tym:
•Czyszczenie napędów
•Przegląd i kontrola stopnia zużycia elementów napędu: koła zębate, ślimak, łożyska
•Wymiana olejów i smarów w przekładni i motoreduktorze
•Kontrola i usunięcie nieszczelności </t>
  </si>
  <si>
    <t>ø15 mm  wymagana weryfikacja</t>
  </si>
  <si>
    <t>Demontaż i montaż łańcucha rusztów (rusztowiny z podkładkami) w tym wymiana uszczelnień łańcucha, wymiana rusztowin</t>
  </si>
  <si>
    <t xml:space="preserve">Remont jezdni dolnej:
•Przegląd/Wymiana rolki </t>
  </si>
  <si>
    <t>Przegląd wału napędowego:
•	Wymiana/czyszczenie wału
•	wymiana wieńców kół pociągowych z piastami,
•	wymiana/czyszczenie łożysk
•	wymiana koła łańcuchowego</t>
  </si>
  <si>
    <t>Przegląd wału napinającego
•	Wymiana/czyszczenie wału,
•	wymiana/udrożnienie rurek smarnych – wraz z materiałem rura z materiału 316L
•	wymiana/czyszczenie łożysk
•	wymiana wieńców kół napinających
•	wymiana uszczelnień i śruby napinającej</t>
  </si>
  <si>
    <t>Przegląd układu napędowego odżużlaczy:
• wymiana oleju w przekładni
• czyszczenie, mycie i konserwacja przekładni
• czyszczenie, mycie, konserwacja łańcucha Galla oraz kół zębatych
• regulacja ustawienia urządzeń</t>
  </si>
  <si>
    <t>Przegląd centralnego układu smarowania łożysk odżużlaczy wraz z materiałami, w tym:
•Przegląd i kontrola stopnia zużycia elementów pompy/rozdzielacza w tym wymiana zużytych
•Kontrola szczelności i drożności
•Czyszczenie urządzenia
•Kontrola oraz potwierdzenie nastaw
•Wymiana smaru w układzie</t>
  </si>
  <si>
    <t>Wykonanie powłoki antykorozyjnej wanien odżużlaczy (wewnątrz i na zewnątrz), konstrukcji pod napędem, końcówki lejów podrusztowych (0,6m od końca leja), osłon, stóp, blach przykrywających: system farb dla środowiska C5-I w tym:
•	przygotowanie powierzchni do powłoki antykorozyjnej: odtłuszczenie i oczyszczone do stopnia Sa 2 1/2 wg PN-ISO 8501-1; 1996 przez piaskowanie
•	nałożenie powłok – natrysk hydrodynamiczny, minimalna grubość powłoki 550µm
•	uszczelnienie obszaru piaskowania w tym zabezpieczenie przyległych urządzeń przed pyłem</t>
  </si>
  <si>
    <t>Przegląd centralnego układu smarowania łożysk rusztu wraz z materiałami, w tym:
•Przegląd i kontrola stopnia zużycia elementów pompy/rozdzielacza w tym wymiana zużytych
•Kontrola szczelności i drożności
•Czyszczenie urządzenia
•Kontrola oraz potwierdzenie nastaw
•Wymiana smaru w układzie</t>
  </si>
  <si>
    <t>Kocioł nr 9 - Remont odżużlaczy</t>
  </si>
  <si>
    <t>Naprawa czopu wału (napawanie oraz przetoczenie)</t>
  </si>
  <si>
    <t>Wymiana elementów ciernych (przód i tył):
• prowadzenie łańcucha: górne i dolne (nakładki +śruby)</t>
  </si>
  <si>
    <t>3.6</t>
  </si>
  <si>
    <t>3.7</t>
  </si>
  <si>
    <t>3.8</t>
  </si>
  <si>
    <t>3.9</t>
  </si>
  <si>
    <t>2-OZ1/3-2544 poz.13</t>
  </si>
  <si>
    <t>Kołek walcowy 8X40</t>
  </si>
  <si>
    <t xml:space="preserve">Koło transportowe rozbieralne wraz z wieńcem zębatym </t>
  </si>
  <si>
    <t>Koło transportowe rozbieralne -wał napinający wraz z wieńcem zębatym</t>
  </si>
  <si>
    <t>Ślizg górny na skosie</t>
  </si>
  <si>
    <t>Przegląd przepustnic DSM-RG-710x1400-E; DSM-RG-900x2000-E; DSM-RD-1400-E; DSM-RD-800-E; DSM-RDT-900-E wraz z materiałami:
•	Kontrola uszczelnień skrzydeł, 
•	Czyszczenie gniazd i dysków
•	Kontrola ewentualnych uszkodzeń spowodowanych abrazją. 
•	Kontrola dławnic wałów pod kątem przecieków medium, w razie konieczności dokręcić zespół dociskowy dławnicy lub wymienić uszczelnienie dławnicy, 
•	Kontrola łożyska pod względem występowanie uszkodzeń lub korozji.
•	Niezbędny demontaż i montaż izolacji
•	Przepustnica DSM-RDT-900-E  - wymiana przepustnicy</t>
  </si>
  <si>
    <t>Klapa tandemowa z doszczelnieniem powietrzem, materiał 1.4404, lamele Alloy625 wraz z dodatkowym zestawem uszczelnień lamele Alloy625</t>
  </si>
  <si>
    <t>DSM Sp. z o.o.</t>
  </si>
  <si>
    <t>Kocioł nr 13 - Remont układu odpylania kotła</t>
  </si>
  <si>
    <t>5.10</t>
  </si>
  <si>
    <t xml:space="preserve">Bęben obrotowy typ BK-600 / 900x450  </t>
  </si>
  <si>
    <t>rys. S01-17-090-140-002</t>
  </si>
  <si>
    <t>InstalFilter</t>
  </si>
  <si>
    <t>Zespół łożyskowy UCF-209 DN45</t>
  </si>
  <si>
    <t>ACCOR</t>
  </si>
  <si>
    <t>Zespół łożyskowy UCF-213 DN65</t>
  </si>
  <si>
    <t>CLP PG 220   - omala S4GX 220 - wymagana weryfikacja</t>
  </si>
  <si>
    <t>Łącznik elastyczny</t>
  </si>
  <si>
    <t xml:space="preserve">75-90 98 Shora A </t>
  </si>
  <si>
    <t>PIVEXIN</t>
  </si>
  <si>
    <t>Kula alubitowa 1 ½”</t>
  </si>
  <si>
    <t>D=38 mm</t>
  </si>
  <si>
    <t>5.12</t>
  </si>
  <si>
    <t xml:space="preserve">Łożysko baryłkowe </t>
  </si>
  <si>
    <t xml:space="preserve">22209E </t>
  </si>
  <si>
    <t xml:space="preserve">Remont filtra workowego DFN-1521-3,2/9,0/2,5/90 nr fab. 100.18.084.R.01-1/2018 wraz z materiałami:
•Miejscowa wymiana uszkodzonej  izolacji: wełna od grubości 50 mm do 150 mm na siatce  </t>
  </si>
  <si>
    <t xml:space="preserve">Remont filtra workowego DFN-1521-3,2/9,0/2,5/90 nr fab. 100.18.084.R.01-1/2018 wraz z materiałami:
•Miejscowa wymiana uszkodzonej  izolacji: blacha ocynkowana grubości 1mm </t>
  </si>
  <si>
    <t>Instalacja gazu procesowego:
•	Czyszczenie/wymiana węża elastycznego DN50, DN65 do dysz w tym niezbędny demontaż i montaż izolacji</t>
  </si>
  <si>
    <t xml:space="preserve">Instalacja wody amoniakalnej:
•Czyszczenie/wymiana węży elastycznych ND15 do dysz </t>
  </si>
  <si>
    <t xml:space="preserve">Taśma GORE SERIA 500 S5-6-15-05 </t>
  </si>
  <si>
    <t>15x6mm</t>
  </si>
  <si>
    <t>Remont instalacji GIO wraz z materiałami:
•	Przegląd stanu rurociągów pod kątem pojawienia się przebarwień rur w wyniku nadmiernego nagrzewania oraz uszkodzeń (ubytków) itp.. 
•	Skontrolować stan techniczny połączeń kołnierzowych i gwintowanych oraz węży elastycznych gazu.
•	Sprawdzić stopień zabrudzenia filtra gazu i w razie potrzeby wymienić wkład na nowy. 
•	Wymienić elastyczne węże do gazu (propan techniczny) oraz opaski mocujące węże. 
•	Wymienić reduktor ciśnienia gazu na nowy, odpowiadający funkcjonalnie istniejącemu. 
•	Wykonać badana pod kątem bezpiecznej pracy w zakresie instalacji elektrycznej oraz gazowej (między innymi na szczelność, za pomocą detektora gazu) 
•	Wyczyszczenie komór impulsowych i króćców</t>
  </si>
  <si>
    <t>kat. Kw0-17/80</t>
  </si>
  <si>
    <t>WR 04-400mm</t>
  </si>
  <si>
    <t>WR 05-330mm</t>
  </si>
  <si>
    <t xml:space="preserve">Kształtka szamotowa </t>
  </si>
  <si>
    <t>Remont instalacja sprężonego powietrza orz aeracji leja wraz z materiałami:
• Sprawdzić szczelność instalacji w tym uszczelnienie nieszczelności 
• czyszczenie/udrożnienie instalacji aeracji leja z wymianą armatury</t>
  </si>
  <si>
    <t>Remont filtra workowego DFN-1521-3,2/9,0/2,5/90 nr fab. 100.18.084.R.01-1/2018:
•	Sprawdzenie szczelności worków filtracyjnych za pomocą proszku fluorescencyjnego w tym zaślepienie nieszczelnych worków, 
•	Wymiana uszczelnienia drzwi i włazów rewizyjnych
•	Sprawdzić szczelność układu sprężonego powierza w tym uszczelnienie nieszczelności
•	Udrożnienie instalacji spulchniania złoża wraz z materiałami</t>
  </si>
  <si>
    <t>Elektrozawór DN40</t>
  </si>
  <si>
    <t>IMI 8296663.8171.02400</t>
  </si>
  <si>
    <t>Instalacja gazu procesowego:
•	Wymiana kompensatorów talerzowych</t>
  </si>
  <si>
    <t>6.14</t>
  </si>
  <si>
    <t>Kompensator talerzowy</t>
  </si>
  <si>
    <t>ICS222-22-50-30-20-08-01-00</t>
  </si>
  <si>
    <t>Remont wózka rewersyjnego wraz z materiałami
•	Czyszczenie oraz konserwacja łańcuchów Galla 
•	Czyszczenie i regulacja (zmiana miejsca) ustawienia czujników (krańcówek)
•	Poprawa mocowania osłon
•	Wymiana oleju w przekładni</t>
  </si>
  <si>
    <t>9.1</t>
  </si>
  <si>
    <t>9.2</t>
  </si>
  <si>
    <t>Remont instalacji SKRUBERA wraz z materiałami:
• Sprawdzić poprawność działania poszczególnych urządzeń
• Przegląd stanu rurociągów pod kątem pojawienia się przebarwień rur oraz uszkodzeń (ubytków) itp..
• Skontrolować stan techniczny połączeń kołnierzowych i gwintowanych.
• Sprawdzić stopień zabrudzenia filtrów i w razie potrzeby oczyścić. 
• Oczyścić przestrzeń zabudowanych urządzeń.
• Sporządzenie protokołu z przeprowadzonych prac</t>
  </si>
  <si>
    <t>Remont Urządzenia do napełniania i opróżniania NO 00289/2019  wraz z materiałami:
• Przeprowadzenie badań okresowych TDT (próba ciśnieniowa i szczelności, przygotowanie dokumentacji dozorowej) w tym pomiar rezystancji: Urządzenia do napełniania i opróżniania zbiorników transportowych w ruchu kolejowym i drogowym o nr fabrycznym NO00289/2019 wraz z wymianą uszczelnień i śrub w złączach zrywnych.
• Wymianę kompletu uszczelnień do złącza sucho odcinającego części wężowej i zbiornikowej</t>
  </si>
  <si>
    <t>Remont rękawa załadowczego, typ: ZEMBA 0005 nr fab.1502190237 wraz z materiałami:
• Dokładnie czyścić terminal rozładowczy, usunąć nagromadzony pył
• Sprawdzać, czy zabezpieczenia nie zostały naruszone.
• Sprawdzać działanie zatrzymania awaryjnego.
• Sprawdzić, czy rękawy nie zostały naruszone.
• Spuszczać skropliny nagromadzone w obwodzie sprężonego powietrza
• Zmierzyć różnicę ciśnienia pomiędzy zanieczyszczoną i czystą częścią filtra.
• Sprawdzić stan rotora wentylatora (nadmierne wibracje lub hałas).
• Sprawdzić ekwipotencji maszyny (rezystancja uziemień).
• Sprawdzić napięcie i zużycie paska napędu.
• Sprawdzić stan uszczelnienia otworu rewizyjnego.
• Sprawdzać, czy nie ma miejsca wyciek oleju z reduktora.
• Smarować łożyska wsporne.
• Sprawdzić stan stalowych kabli podnoszących.
• Sprawdzić integralność elementów filtra (sprawdzając także obszar wylotu czystego powietrza).
• Delikatnie nasmarować kable podnoszące.
• Nasmarować łańcuch 
• Sprawdzić stan połączeń śrub oczkowych i kabla elektrycznego wskaźnika poziomu.
• Sprawdzić połączenia i uszczelnienia otworów i kołnierzy.
• Sprawdzić prawidłowe ustawienie czasu nadmuchu i pracy.
• Sprawdzić działanie zaworów solenoidowych i membran.
• Sprawdzić stan łańcucha.
• Sprawdzić jednostkę ssącą i silnik.
• Sprawdzić stan rur czyszczących i upewnić się, czy otwory są wolne od zalegającego materiału.
• Wymienić wkłady filtra.
• Sprawdzić stan zaworów kondensacyjnego kurka spustowego.
• Sprawdzić integralność rękawów.
• Sporządzenie protokołu z wykonanego przeglądu (lista części wymienionych, lub które należy wymienić)</t>
  </si>
  <si>
    <t>10.1</t>
  </si>
  <si>
    <t>11.1</t>
  </si>
  <si>
    <t>13.1</t>
  </si>
  <si>
    <t xml:space="preserve">Remont rękawa załadowczego, typ: ZEMBA 0005 nr fab.1502190237 wraz z materiałami:
• Wymiana lin podnoszącej rękaw wraz z rolkami zwrotnymi 20964231A 2 szt.
</t>
  </si>
  <si>
    <t>5.11</t>
  </si>
  <si>
    <t>Remont miksera dwuwałowego M1:
• Czyszczenie wewnątrz miksera, wałów, przestrzeni kół zębatych
• Wymiana łożysk wałów miksera
• Wymiana wkładki sprzęgła 
• Wymiana uszczelnienia dławnic smarnych
• Niezbędny demontaż i montaż izolacji</t>
  </si>
  <si>
    <t>Remont dozowników celkowych NW250 nr fab. 267019 i NW250X400 nr fab. 267319
• Demontaż i montaż wirnika
• Czyszczenie wirnika i korpusu
• Skontrolować zużycie: listew uszczelniających i pierścieni pośrednich, wewnętrznej powierzchni korpusu, wału u uszczelek.
• Wymiana zużytych elementów 
• Wymiana łożysk
• Niezbędny demontaż i montaż izolacji</t>
  </si>
  <si>
    <t>Remont podajnika śrubowego D160x5550
• Wymiana smaru w łożyskach: czyszczenie łożysk i korpusów łożyskowych
• Wymiana uszczelnień w dławikach
• Wymiana elementu gumowego w zaworze szczelinowym
• Niezbędny demontaż i montaż izolacji</t>
  </si>
  <si>
    <t>DSM</t>
  </si>
  <si>
    <t>DSM-RDW-350-P, PN6</t>
  </si>
  <si>
    <t>DSM-RDW-250-P, PN6</t>
  </si>
  <si>
    <t>Instalacja gazu procesowego:
•	Wymiana  przepustnicy regulacyjnej spalin: DN350 	1 szt.
•	Wymiana przepustnicy regulacyjnej powietrza: DN250 	1 szt.
•	Wymiana uszczelnień na kołnierzach</t>
  </si>
  <si>
    <t>Instalacja gazu procesowego:
•	Czyszczenie przepustnicy regulacyjnej gazu procesowego: DN100 - DN250.
•	Wymian uszczelnień na kołnierzach</t>
  </si>
  <si>
    <t>DN350 PN16 Spetograf GUS 31</t>
  </si>
  <si>
    <t xml:space="preserve">Szczeliwo PTFE 12x12 </t>
  </si>
  <si>
    <t>Szczeliwo PTFE 12x12</t>
  </si>
  <si>
    <t>DN200 PN25 Spetograf GUS 31</t>
  </si>
  <si>
    <t>DN80 PN25 Spetograf GUS 31</t>
  </si>
  <si>
    <t>DN125 PN25 Spetograf GUS 31</t>
  </si>
  <si>
    <t>Remont pomp zmieszania gorącego</t>
  </si>
  <si>
    <t>Demontaż i montaż sklepienia przedniego kotła w tym
•	Montaż króćców do pomiaru temperatury sklepienia
•	Odtworzenie zbrojenia na czole sklepienia</t>
  </si>
  <si>
    <t>Remont dmuchawa Rootsa LOTUS DE 30/4,0 wraz z materiałami: nr fab. 19/00355
•	Sprawdzanie temperatury wlotowej i wylotowej
•	Sprawdzenie zaworu bezpieczeństwa  
•	Wymiana oleju 
•	Wymiana wkładu filtra powietrza
•	Wymiana pasów napędowych
•	Sprawdzenie poboru mocy silnika
•	Wymiana uszczelniaczy i tulei ochronnej wału
•	Wymiana łożysk dmuchawy
•	Czyszczenie i mycie obudowy dmuchawy
•	Usunięcie ognisk korozji (w tym użycie preparatu Paroxite) i wykonanie miejscowego zabezpieczenia antykorozyjnego obudowy
•	Wymiana mat filtracyjnych czerpni na obudowie</t>
  </si>
  <si>
    <t>Remont bębna kondycjonującego BK-900 1400x710 nr fab. P112HTD01AJ001:
•Wykonanie i wymiana nowej obudowy bębna
•Sprawdzenie stanu klapy regulacyjnej oraz przywrócenie pełnej jej ruchliwości w tym odtworzenie powłoki antykorozyjnej
•Wymiana łożysk wraz obudowami
•Wymiana uszczelnień w dławikach
•Wymiana wkładki sprzęgła, Korekta osiowania układu napędowego
•Wymiana bębna 
•Wymiana oleju w motoreduktorze
•Wymiana izolacji: wełna i blacha wraz z izolacją włazów
•Wykonanie powłoki antykorozyjnej (wewnątrz i na zewnątrz): system farb dla środowiska C5-I w tym: przygotowanie powierzchni do powłoki antykorozyjnej: odtłuszczenie i oczyszczone do stopnia Sa 2 1/2 wg PN-ISO 8501-1; 1996 przez piaskowanie; nałożenie powłok – natrysk hydrodynamiczny, minimalna grubość powłoki 550µm</t>
  </si>
  <si>
    <t>Remont podajnika śrubowego D160x5550
•	Regeneracja powierzchni wału na wysokości dławnic: napawanie i przetoczenie</t>
  </si>
  <si>
    <t>Czyszczenie wkładów filtrów na instalacji rozładunku oraz dystrybucji wody amoniakalnej</t>
  </si>
  <si>
    <t>Pierścień sprężysty</t>
  </si>
  <si>
    <t>Rolka nr 1  (od jezdni dolnej podporowej)</t>
  </si>
  <si>
    <t xml:space="preserve">Sworzeń do rolki  jezdni dolnej podporowej </t>
  </si>
  <si>
    <t>Olej przekładniowy</t>
  </si>
  <si>
    <t>DSM-RDT-900-E: medium: spaliny; max temp. 200 st C; max ciśnienie 2 kPa w wykonaniu kwasoodpornym</t>
  </si>
  <si>
    <t>Kocioł nr 12 - Remont pomp zmieszania gorącego</t>
  </si>
  <si>
    <t>Naprawa ścian bocznych i belki środkowej
•	Wymiana uszczelnień na ścianach i belce środkowej
•	Wymiana uszczelnienia rusztu 
•	Regulacją ustawienia szerokości</t>
  </si>
  <si>
    <t>Remont warstwownic:
• Demontaż i montaż warstwownicy 
• Czyszczenie układu podnoszenia wraz z przekładnią w tym wymiana smaru.
• Wymiana kształtek szamotowych</t>
  </si>
  <si>
    <t>Automatyczna przepustnica regulacyjna spalin</t>
  </si>
  <si>
    <t>Automatyczna przepustnica regulacyjna powietrza</t>
  </si>
  <si>
    <t>Przegląd pomp zmieszania gorącego:
• Wymiana uszczelnień na połączeniach kołnierzowych: DN200 PN25 – 5 szt., DN125 PN25 – 1 szt; DN80 PN25 – 1 szt.
• Niezbędny demontaż i montaż izolacji.
• Korekta osiowania układu napędowego
• Czyszczenie i mycie agregatu pompowego
• Odtworzenie oznakowania pompy</t>
  </si>
  <si>
    <t>11.3</t>
  </si>
  <si>
    <t>12.2</t>
  </si>
  <si>
    <t>14.1</t>
  </si>
  <si>
    <t>14.2</t>
  </si>
  <si>
    <t>Umowa nr: 25DFBT938</t>
  </si>
  <si>
    <t>25DFBT938</t>
  </si>
  <si>
    <t>Obiekt: Wykonanie remontu kapitalizowanego kotła K-12 w Elektrociepłowni Pruszków.</t>
  </si>
  <si>
    <t>Obiekt:  Wykonanie remontu kapitalizowanego kotła K-12 w Elektrociepłowni Pruszków.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</si>
  <si>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</si>
  <si>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Instalacja gazu procesowego:
•	Czyszczenie/wymiana lanc wtryskowych: przednie 7 szt.; boczne 4 szt.; górne 7 szt.</t>
    </r>
    <r>
      <rPr>
        <sz val="10"/>
        <rFont val="Arial"/>
        <family val="2"/>
        <charset val="238"/>
      </rPr>
      <t xml:space="preserve">; </t>
    </r>
    <r>
      <rPr>
        <sz val="10"/>
        <color theme="1"/>
        <rFont val="Arial"/>
        <family val="2"/>
        <charset val="238"/>
      </rPr>
      <t xml:space="preserve">
•	Wymiana uszczelnień na kołnierzach</t>
    </r>
  </si>
  <si>
    <t>Cena jednostkowa Netto  PLN (bez VAT)</t>
  </si>
  <si>
    <t>Cena sumaryczna Netto PLN (bez VAT)</t>
  </si>
  <si>
    <t>Cena jednostkowa  netto w PLN (bez VAT)</t>
  </si>
  <si>
    <r>
      <t>1200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C grubość 3mm</t>
    </r>
  </si>
  <si>
    <t>L2, ɣ=80kg/m3</t>
  </si>
  <si>
    <r>
      <t>dla środowiska C5I, termoodporna min. 200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</t>
    </r>
  </si>
  <si>
    <r>
      <t>200</t>
    </r>
    <r>
      <rPr>
        <vertAlign val="superscript"/>
        <sz val="10"/>
        <color theme="1"/>
        <rFont val="Arial"/>
        <family val="2"/>
        <charset val="238"/>
      </rPr>
      <t>o</t>
    </r>
    <r>
      <rPr>
        <sz val="10"/>
        <color theme="1"/>
        <rFont val="Arial"/>
        <family val="2"/>
        <charset val="238"/>
      </rPr>
      <t>C</t>
    </r>
  </si>
  <si>
    <t xml:space="preserve">Wysokość narzutu na koszty zakupu Innych materiałów dla kwoty określonej w wierszu powyżej: 20 000,00 PLN przy stawce narzutu ...% (stawka narzutu nie większa niż 10%) czyli 20 000,00 PLN x ...% narzutu =   …..  - kwota narzutu </t>
  </si>
  <si>
    <t>Elektrozawór 1"</t>
  </si>
  <si>
    <t>SCG353A044V</t>
  </si>
  <si>
    <t>ASCO</t>
  </si>
  <si>
    <t>Zestaw naprawczy do elektrozawór 1"</t>
  </si>
  <si>
    <t>Remont filtra oddechowego DFN-23-1,1/1,0/1,0/80, nr fabr. P112HTP02AT001:
• Sprawdzenie działania urządzenia zabezpieczającego – zawór bezpieczeństwa
• Kontrola stanu otworów rewizyjnych, uszczelnień i ewentualna wymiana uszczelnienia
•Remont elektrozaworów – wymiana elementów zaworów – zestaw naprawczy/cały elektrozawór 
• Kontrola szczelności worków filtracyjnych ewentualna wymiana worków filtracyjnych
• Sprawdzić szczelność instalacji sprężonego powietrza oraz uszczelnienie nieszczelności</t>
  </si>
  <si>
    <t>Remont aktywatora APS-0,55kW-2K/180, nr fabr. ZL-190004 wraz z materiałami:
•	Sprawdzenie stanu elementów aktywatora
•	Wymiana uszczelnień na pokrywach
•	Wymiana oleju w napędzie SK9033.1 AFBH-71S/4TF</t>
  </si>
  <si>
    <t>Remont filtra oddechowego SILAB24E, nr 01SI190002103 wraz z materiałmi:
• Sprawdzenie działania urządzenia zabezpieczającego
• Kontrola stanu otworów rewizyjnych, uszczelnień
• Sprawdzenia ciśnienia i kondensacji zbiornika powietrza
• Kontrola stanu paneli sterowania
• Sprawdzenie działania i kontrola stanu elektrozaworu w tym wymiana elektrozaworów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</si>
</sst>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5" fillId="0" borderId="0"/>
    <xf numFmtId="0" fontId="1" fillId="0" borderId="0"/>
  </cellStyleXfs>
  <cellXfs count="52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3" fontId="9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9" fontId="6" fillId="0" borderId="0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7" fillId="0" borderId="0" xfId="0" quotePrefix="1" applyNumberFormat="1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vertical="center" wrapText="1"/>
    </xf>
    <xf numFmtId="0" fontId="7" fillId="0" borderId="0" xfId="0" quotePrefix="1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49" fontId="7" fillId="0" borderId="0" xfId="0" quotePrefix="1" applyNumberFormat="1" applyFont="1" applyFill="1" applyBorder="1" applyAlignment="1">
      <alignment horizontal="center" vertical="center" wrapText="1"/>
    </xf>
    <xf numFmtId="0" fontId="8" fillId="0" borderId="0" xfId="6" applyFont="1" applyFill="1" applyBorder="1" applyAlignment="1" applyProtection="1">
      <alignment horizontal="justify" vertical="top" wrapText="1"/>
      <protection locked="0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49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 vertical="center"/>
      <protection locked="0"/>
    </xf>
    <xf numFmtId="0" fontId="12" fillId="0" borderId="7" xfId="0" applyFont="1" applyBorder="1" applyAlignment="1" applyProtection="1">
      <alignment vertical="center" wrapText="1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" fillId="0" borderId="7" xfId="0" applyFont="1" applyBorder="1" applyAlignment="1" applyProtection="1">
      <alignment horizontal="right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vertical="center" wrapText="1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Protection="1">
      <protection locked="0"/>
    </xf>
    <xf numFmtId="0" fontId="13" fillId="0" borderId="11" xfId="0" applyFont="1" applyBorder="1" applyProtection="1"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24" xfId="0" applyFont="1" applyFill="1" applyBorder="1" applyAlignment="1" applyProtection="1">
      <alignment horizontal="center" vertical="center" wrapText="1"/>
      <protection locked="0"/>
    </xf>
    <xf numFmtId="49" fontId="12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7" xfId="0" applyFont="1" applyFill="1" applyBorder="1" applyAlignment="1" applyProtection="1">
      <alignment horizontal="center" vertical="center" wrapText="1"/>
      <protection locked="0"/>
    </xf>
    <xf numFmtId="0" fontId="12" fillId="2" borderId="25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0" fontId="13" fillId="0" borderId="14" xfId="0" applyFont="1" applyFill="1" applyBorder="1" applyAlignment="1" applyProtection="1">
      <alignment horizontal="left" vertical="center" wrapText="1"/>
      <protection locked="0"/>
    </xf>
    <xf numFmtId="49" fontId="1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justify" vertical="top" wrapText="1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41" xfId="0" applyFont="1" applyFill="1" applyBorder="1" applyAlignment="1" applyProtection="1">
      <alignment horizontal="center" vertical="center"/>
      <protection locked="0"/>
    </xf>
    <xf numFmtId="4" fontId="13" fillId="0" borderId="13" xfId="0" applyNumberFormat="1" applyFont="1" applyFill="1" applyBorder="1" applyAlignment="1" applyProtection="1">
      <alignment vertical="center"/>
      <protection locked="0"/>
    </xf>
    <xf numFmtId="4" fontId="13" fillId="0" borderId="18" xfId="0" applyNumberFormat="1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49" fontId="13" fillId="0" borderId="14" xfId="0" applyNumberFormat="1" applyFont="1" applyBorder="1" applyAlignment="1" applyProtection="1">
      <alignment horizontal="center" vertical="center" wrapText="1"/>
      <protection locked="0"/>
    </xf>
    <xf numFmtId="0" fontId="1" fillId="0" borderId="14" xfId="6" applyFont="1" applyBorder="1" applyAlignment="1" applyProtection="1">
      <alignment horizontal="justify" vertical="top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 wrapText="1"/>
      <protection locked="0"/>
    </xf>
    <xf numFmtId="4" fontId="13" fillId="0" borderId="13" xfId="0" applyNumberFormat="1" applyFont="1" applyBorder="1" applyAlignment="1" applyProtection="1">
      <alignment vertical="center"/>
      <protection locked="0"/>
    </xf>
    <xf numFmtId="4" fontId="13" fillId="0" borderId="18" xfId="0" applyNumberFormat="1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6" applyFont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 wrapText="1"/>
      <protection locked="0"/>
    </xf>
    <xf numFmtId="4" fontId="13" fillId="0" borderId="8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49" fontId="13" fillId="0" borderId="10" xfId="0" applyNumberFormat="1" applyFont="1" applyBorder="1" applyAlignment="1" applyProtection="1">
      <alignment horizontal="center" vertical="center" wrapText="1"/>
      <protection locked="0"/>
    </xf>
    <xf numFmtId="0" fontId="1" fillId="0" borderId="10" xfId="6" applyFont="1" applyBorder="1" applyAlignment="1" applyProtection="1">
      <alignment horizontal="justify" vertical="top" wrapText="1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 wrapText="1"/>
      <protection locked="0"/>
    </xf>
    <xf numFmtId="4" fontId="13" fillId="0" borderId="9" xfId="0" applyNumberFormat="1" applyFont="1" applyBorder="1" applyAlignment="1" applyProtection="1">
      <alignment vertical="center"/>
      <protection locked="0"/>
    </xf>
    <xf numFmtId="4" fontId="13" fillId="0" borderId="26" xfId="0" applyNumberFormat="1" applyFont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vertical="center" wrapText="1"/>
    </xf>
    <xf numFmtId="49" fontId="1" fillId="0" borderId="14" xfId="0" quotePrefix="1" applyNumberFormat="1" applyFont="1" applyFill="1" applyBorder="1" applyAlignment="1">
      <alignment horizontal="center" vertical="center" wrapText="1"/>
    </xf>
    <xf numFmtId="0" fontId="1" fillId="0" borderId="14" xfId="6" applyFont="1" applyFill="1" applyBorder="1" applyAlignment="1" applyProtection="1">
      <alignment horizontal="left" vertical="top" wrapText="1"/>
      <protection locked="0"/>
    </xf>
    <xf numFmtId="0" fontId="1" fillId="0" borderId="41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Protection="1">
      <protection locked="0"/>
    </xf>
    <xf numFmtId="0" fontId="1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quotePrefix="1" applyFont="1" applyBorder="1" applyAlignment="1">
      <alignment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38" xfId="0" quotePrefix="1" applyFont="1" applyBorder="1" applyAlignment="1">
      <alignment horizontal="center" vertical="center" wrapText="1"/>
    </xf>
    <xf numFmtId="4" fontId="13" fillId="0" borderId="8" xfId="0" quotePrefix="1" applyNumberFormat="1" applyFont="1" applyBorder="1" applyAlignment="1">
      <alignment horizontal="right" vertical="center" wrapText="1"/>
    </xf>
    <xf numFmtId="4" fontId="13" fillId="0" borderId="22" xfId="0" quotePrefix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4" fontId="13" fillId="0" borderId="22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1" xfId="6" applyFont="1" applyFill="1" applyBorder="1" applyAlignment="1" applyProtection="1">
      <alignment horizontal="justify" vertical="top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Protection="1">
      <protection locked="0"/>
    </xf>
    <xf numFmtId="4" fontId="13" fillId="0" borderId="22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49" fontId="1" fillId="0" borderId="10" xfId="0" quotePrefix="1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top" wrapText="1"/>
    </xf>
    <xf numFmtId="0" fontId="13" fillId="0" borderId="10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3" xfId="0" applyNumberFormat="1" applyFont="1" applyFill="1" applyBorder="1" applyAlignment="1" applyProtection="1">
      <alignment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36" xfId="0" applyFont="1" applyBorder="1" applyAlignment="1" applyProtection="1">
      <alignment vertical="top" wrapText="1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36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Protection="1">
      <protection locked="0"/>
    </xf>
    <xf numFmtId="4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13" fillId="0" borderId="14" xfId="0" applyNumberFormat="1" applyFont="1" applyFill="1" applyBorder="1" applyAlignment="1" applyProtection="1">
      <alignment horizontal="center" vertical="center"/>
      <protection locked="0"/>
    </xf>
    <xf numFmtId="0" fontId="13" fillId="0" borderId="14" xfId="0" applyFont="1" applyFill="1" applyBorder="1" applyAlignment="1" applyProtection="1">
      <alignment vertical="top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3" fontId="13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justify" vertical="top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3" fontId="13" fillId="0" borderId="38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8" xfId="0" applyNumberFormat="1" applyFont="1" applyFill="1" applyBorder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vertical="top" wrapText="1"/>
      <protection locked="0"/>
    </xf>
    <xf numFmtId="3" fontId="13" fillId="0" borderId="38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38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38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left" vertical="center" wrapText="1"/>
      <protection locked="0"/>
    </xf>
    <xf numFmtId="49" fontId="13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justify" vertical="top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3" fontId="13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9" xfId="0" applyNumberFormat="1" applyFont="1" applyFill="1" applyBorder="1" applyAlignment="1" applyProtection="1">
      <alignment vertical="center"/>
      <protection locked="0"/>
    </xf>
    <xf numFmtId="4" fontId="13" fillId="0" borderId="26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vertical="top" wrapText="1"/>
      <protection locked="0"/>
    </xf>
    <xf numFmtId="0" fontId="13" fillId="0" borderId="14" xfId="0" applyFont="1" applyFill="1" applyBorder="1" applyAlignment="1" applyProtection="1">
      <alignment horizontal="center" vertical="center"/>
      <protection locked="0"/>
    </xf>
    <xf numFmtId="0" fontId="13" fillId="0" borderId="4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1" fillId="0" borderId="38" xfId="0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Protection="1"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Protection="1">
      <protection locked="0"/>
    </xf>
    <xf numFmtId="4" fontId="1" fillId="0" borderId="22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3" fillId="0" borderId="8" xfId="0" applyFont="1" applyFill="1" applyBorder="1" applyAlignment="1" applyProtection="1">
      <alignment horizontal="left" vertical="center"/>
      <protection locked="0"/>
    </xf>
    <xf numFmtId="49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vertical="top" wrapText="1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40" xfId="0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Protection="1">
      <protection locked="0"/>
    </xf>
    <xf numFmtId="0" fontId="13" fillId="0" borderId="14" xfId="0" applyFont="1" applyFill="1" applyBorder="1" applyAlignment="1" applyProtection="1">
      <alignment vertical="center" wrapText="1"/>
      <protection locked="0"/>
    </xf>
    <xf numFmtId="0" fontId="13" fillId="0" borderId="14" xfId="0" applyFont="1" applyFill="1" applyBorder="1" applyAlignment="1">
      <alignment vertical="top" wrapText="1"/>
    </xf>
    <xf numFmtId="0" fontId="13" fillId="0" borderId="41" xfId="0" applyFont="1" applyBorder="1" applyAlignment="1" applyProtection="1">
      <alignment horizontal="center" vertical="center"/>
      <protection locked="0"/>
    </xf>
    <xf numFmtId="4" fontId="13" fillId="0" borderId="13" xfId="0" applyNumberFormat="1" applyFont="1" applyBorder="1" applyAlignment="1" applyProtection="1">
      <alignment horizontal="center" vertical="center"/>
      <protection locked="0"/>
    </xf>
    <xf numFmtId="4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3" fillId="0" borderId="8" xfId="0" applyFont="1" applyBorder="1"/>
    <xf numFmtId="4" fontId="13" fillId="0" borderId="22" xfId="0" applyNumberFormat="1" applyFont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vertical="center" wrapText="1"/>
      <protection locked="0"/>
    </xf>
    <xf numFmtId="0" fontId="1" fillId="0" borderId="10" xfId="6" applyFont="1" applyFill="1" applyBorder="1" applyAlignment="1" applyProtection="1">
      <alignment horizontal="left" vertical="top" wrapText="1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4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26" xfId="0" applyNumberFormat="1" applyFont="1" applyBorder="1" applyAlignment="1" applyProtection="1">
      <alignment horizontal="center" vertical="center"/>
      <protection locked="0"/>
    </xf>
    <xf numFmtId="0" fontId="1" fillId="0" borderId="14" xfId="6" applyFont="1" applyBorder="1" applyAlignment="1" applyProtection="1">
      <alignment horizontal="justify" vertical="center" wrapText="1"/>
      <protection locked="0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/>
      <protection locked="0"/>
    </xf>
    <xf numFmtId="4" fontId="13" fillId="0" borderId="9" xfId="0" applyNumberFormat="1" applyFont="1" applyBorder="1" applyAlignment="1" applyProtection="1">
      <alignment horizontal="center" vertical="center"/>
      <protection locked="0"/>
    </xf>
    <xf numFmtId="4" fontId="13" fillId="0" borderId="26" xfId="0" applyNumberFormat="1" applyFont="1" applyBorder="1" applyAlignment="1" applyProtection="1">
      <alignment horizontal="right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Border="1" applyAlignment="1" applyProtection="1">
      <alignment horizontal="justify" vertical="top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36" xfId="0" applyFont="1" applyBorder="1" applyAlignment="1" applyProtection="1">
      <alignment horizontal="center" vertical="center" wrapText="1"/>
      <protection locked="0"/>
    </xf>
    <xf numFmtId="4" fontId="13" fillId="0" borderId="2" xfId="0" applyNumberFormat="1" applyFont="1" applyBorder="1" applyAlignment="1" applyProtection="1">
      <alignment vertical="center"/>
      <protection locked="0"/>
    </xf>
    <xf numFmtId="4" fontId="13" fillId="0" borderId="4" xfId="0" applyNumberFormat="1" applyFont="1" applyBorder="1" applyAlignment="1" applyProtection="1">
      <alignment vertical="center"/>
      <protection locked="0"/>
    </xf>
    <xf numFmtId="4" fontId="13" fillId="0" borderId="18" xfId="0" applyNumberFormat="1" applyFont="1" applyFill="1" applyBorder="1" applyAlignment="1" applyProtection="1">
      <alignment vertical="center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22" xfId="0" applyNumberFormat="1" applyFont="1" applyFill="1" applyBorder="1" applyAlignment="1" applyProtection="1">
      <alignment vertical="center"/>
      <protection locked="0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0" xfId="0" applyFont="1" applyFill="1" applyBorder="1" applyAlignment="1" applyProtection="1">
      <alignment horizontal="center" vertical="center"/>
      <protection locked="0"/>
    </xf>
    <xf numFmtId="4" fontId="13" fillId="0" borderId="26" xfId="0" applyNumberFormat="1" applyFont="1" applyFill="1" applyBorder="1" applyAlignment="1" applyProtection="1">
      <alignment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3" fillId="0" borderId="34" xfId="0" applyFont="1" applyBorder="1" applyAlignment="1" applyProtection="1">
      <alignment horizontal="left" vertical="center" wrapText="1"/>
      <protection locked="0"/>
    </xf>
    <xf numFmtId="49" fontId="13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4" xfId="6" applyFont="1" applyBorder="1" applyAlignment="1">
      <alignment horizontal="justify" vertical="top" wrapText="1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35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 applyProtection="1">
      <alignment horizontal="center" vertical="center" wrapText="1"/>
      <protection locked="0"/>
    </xf>
    <xf numFmtId="4" fontId="13" fillId="0" borderId="33" xfId="0" applyNumberFormat="1" applyFont="1" applyFill="1" applyBorder="1" applyAlignment="1" applyProtection="1">
      <alignment vertical="center"/>
      <protection locked="0"/>
    </xf>
    <xf numFmtId="4" fontId="13" fillId="0" borderId="35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vertical="top" wrapText="1"/>
      <protection locked="0"/>
    </xf>
    <xf numFmtId="0" fontId="1" fillId="0" borderId="36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Protection="1">
      <protection locked="0"/>
    </xf>
    <xf numFmtId="0" fontId="13" fillId="0" borderId="4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wrapText="1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wrapText="1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12" fillId="0" borderId="7" xfId="0" applyFont="1" applyFill="1" applyBorder="1"/>
    <xf numFmtId="0" fontId="13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wrapText="1"/>
    </xf>
    <xf numFmtId="0" fontId="13" fillId="0" borderId="6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vertical="center" wrapText="1"/>
    </xf>
    <xf numFmtId="49" fontId="13" fillId="0" borderId="34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4" xfId="3" applyFont="1" applyFill="1" applyBorder="1" applyAlignment="1">
      <alignment horizontal="left" vertical="center"/>
    </xf>
    <xf numFmtId="0" fontId="1" fillId="0" borderId="34" xfId="3" applyFont="1" applyFill="1" applyBorder="1" applyAlignment="1">
      <alignment horizontal="center" vertical="center"/>
    </xf>
    <xf numFmtId="0" fontId="1" fillId="0" borderId="34" xfId="3" quotePrefix="1" applyFont="1" applyFill="1" applyBorder="1" applyAlignment="1">
      <alignment horizontal="center" vertical="center"/>
    </xf>
    <xf numFmtId="0" fontId="1" fillId="0" borderId="34" xfId="3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vertical="center" wrapText="1"/>
    </xf>
    <xf numFmtId="0" fontId="13" fillId="0" borderId="35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3" quotePrefix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center" vertical="center"/>
    </xf>
    <xf numFmtId="0" fontId="1" fillId="0" borderId="17" xfId="3" quotePrefix="1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0" xfId="3" quotePrefix="1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26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3" applyFont="1" applyBorder="1" applyAlignment="1">
      <alignment horizontal="left" vertical="center"/>
    </xf>
    <xf numFmtId="0" fontId="1" fillId="0" borderId="14" xfId="3" applyFont="1" applyBorder="1" applyAlignment="1">
      <alignment horizontal="center" wrapText="1"/>
    </xf>
    <xf numFmtId="0" fontId="1" fillId="0" borderId="14" xfId="3" quotePrefix="1" applyFont="1" applyBorder="1" applyAlignment="1">
      <alignment horizontal="center" vertical="center"/>
    </xf>
    <xf numFmtId="0" fontId="1" fillId="0" borderId="14" xfId="3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" xfId="6" applyFont="1" applyBorder="1" applyAlignment="1">
      <alignment horizontal="justify" vertical="center" wrapText="1"/>
    </xf>
    <xf numFmtId="16" fontId="1" fillId="0" borderId="1" xfId="3" applyNumberFormat="1" applyFont="1" applyBorder="1" applyAlignment="1">
      <alignment horizontal="center" vertical="center" wrapText="1"/>
    </xf>
    <xf numFmtId="0" fontId="1" fillId="0" borderId="1" xfId="6" applyFont="1" applyBorder="1" applyAlignment="1">
      <alignment horizontal="justify" vertical="top" wrapText="1"/>
    </xf>
    <xf numFmtId="0" fontId="1" fillId="0" borderId="1" xfId="3" applyFont="1" applyBorder="1" applyAlignment="1">
      <alignment horizontal="center" wrapText="1"/>
    </xf>
    <xf numFmtId="0" fontId="1" fillId="0" borderId="1" xfId="3" quotePrefix="1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/>
    </xf>
    <xf numFmtId="0" fontId="1" fillId="0" borderId="17" xfId="3" applyFont="1" applyBorder="1" applyAlignment="1">
      <alignment horizontal="left" vertical="center"/>
    </xf>
    <xf numFmtId="0" fontId="1" fillId="0" borderId="17" xfId="3" applyFont="1" applyBorder="1" applyAlignment="1">
      <alignment horizontal="center" vertical="center"/>
    </xf>
    <xf numFmtId="0" fontId="1" fillId="0" borderId="17" xfId="3" quotePrefix="1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3" applyFont="1" applyBorder="1" applyAlignment="1">
      <alignment horizontal="left" vertical="center" wrapText="1"/>
    </xf>
    <xf numFmtId="0" fontId="1" fillId="0" borderId="10" xfId="3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3" applyFont="1" applyBorder="1" applyAlignment="1">
      <alignment horizontal="left" vertical="center"/>
    </xf>
    <xf numFmtId="0" fontId="1" fillId="0" borderId="10" xfId="3" applyFont="1" applyBorder="1" applyAlignment="1">
      <alignment horizontal="center" wrapText="1"/>
    </xf>
    <xf numFmtId="0" fontId="1" fillId="0" borderId="10" xfId="3" quotePrefix="1" applyFont="1" applyBorder="1" applyAlignment="1">
      <alignment horizontal="center" vertical="center"/>
    </xf>
    <xf numFmtId="0" fontId="1" fillId="0" borderId="10" xfId="3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vertical="center"/>
    </xf>
    <xf numFmtId="0" fontId="13" fillId="0" borderId="41" xfId="0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4" fontId="13" fillId="0" borderId="8" xfId="0" applyNumberFormat="1" applyFont="1" applyBorder="1" applyAlignment="1">
      <alignment horizontal="right" vertical="center"/>
    </xf>
    <xf numFmtId="0" fontId="1" fillId="0" borderId="8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3" fillId="0" borderId="14" xfId="0" quotePrefix="1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/>
    </xf>
    <xf numFmtId="0" fontId="13" fillId="0" borderId="13" xfId="0" applyFont="1" applyFill="1" applyBorder="1"/>
    <xf numFmtId="0" fontId="13" fillId="0" borderId="18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13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/>
    </xf>
    <xf numFmtId="0" fontId="13" fillId="0" borderId="8" xfId="0" applyFont="1" applyFill="1" applyBorder="1"/>
    <xf numFmtId="0" fontId="13" fillId="0" borderId="22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 vertical="center"/>
    </xf>
    <xf numFmtId="0" fontId="1" fillId="0" borderId="8" xfId="0" applyFont="1" applyFill="1" applyBorder="1"/>
    <xf numFmtId="0" fontId="13" fillId="0" borderId="8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5" fillId="0" borderId="8" xfId="0" applyFont="1" applyFill="1" applyBorder="1"/>
    <xf numFmtId="0" fontId="15" fillId="0" borderId="22" xfId="0" applyFont="1" applyFill="1" applyBorder="1"/>
    <xf numFmtId="0" fontId="1" fillId="0" borderId="1" xfId="0" applyFont="1" applyFill="1" applyBorder="1"/>
    <xf numFmtId="0" fontId="13" fillId="0" borderId="22" xfId="0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49" fontId="13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/>
    <xf numFmtId="49" fontId="13" fillId="0" borderId="38" xfId="0" applyNumberFormat="1" applyFont="1" applyFill="1" applyBorder="1" applyAlignment="1" applyProtection="1">
      <alignment horizontal="center" vertical="center"/>
      <protection locked="0"/>
    </xf>
    <xf numFmtId="49" fontId="13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vertical="center"/>
    </xf>
    <xf numFmtId="0" fontId="13" fillId="0" borderId="10" xfId="0" applyFont="1" applyFill="1" applyBorder="1"/>
    <xf numFmtId="0" fontId="13" fillId="0" borderId="40" xfId="0" applyFont="1" applyFill="1" applyBorder="1" applyAlignment="1">
      <alignment horizontal="center" vertical="center"/>
    </xf>
    <xf numFmtId="0" fontId="13" fillId="0" borderId="9" xfId="0" applyFont="1" applyFill="1" applyBorder="1"/>
    <xf numFmtId="0" fontId="13" fillId="0" borderId="26" xfId="0" applyFont="1" applyFill="1" applyBorder="1"/>
    <xf numFmtId="0" fontId="13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 applyProtection="1">
      <alignment horizontal="left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4" fontId="13" fillId="0" borderId="13" xfId="0" applyNumberFormat="1" applyFont="1" applyFill="1" applyBorder="1" applyAlignment="1" applyProtection="1">
      <alignment vertical="center" wrapText="1"/>
      <protection locked="0"/>
    </xf>
    <xf numFmtId="4" fontId="13" fillId="0" borderId="18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10" xfId="0" applyFont="1" applyFill="1" applyBorder="1" applyAlignment="1" applyProtection="1">
      <alignment vertical="center" wrapText="1"/>
      <protection locked="0"/>
    </xf>
    <xf numFmtId="0" fontId="1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49" fontId="13" fillId="0" borderId="14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4" xfId="0" quotePrefix="1" applyFont="1" applyFill="1" applyBorder="1" applyAlignment="1" applyProtection="1">
      <alignment horizontal="justify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quotePrefix="1" applyFont="1" applyFill="1" applyBorder="1" applyAlignment="1" applyProtection="1">
      <alignment horizontal="justify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0" fontId="13" fillId="0" borderId="14" xfId="0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13" fillId="0" borderId="31" xfId="0" applyFont="1" applyFill="1" applyBorder="1" applyAlignment="1">
      <alignment horizontal="center" vertical="center"/>
    </xf>
    <xf numFmtId="4" fontId="13" fillId="0" borderId="19" xfId="0" applyNumberFormat="1" applyFont="1" applyFill="1" applyBorder="1"/>
    <xf numFmtId="0" fontId="13" fillId="0" borderId="0" xfId="0" applyFont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12" fillId="0" borderId="7" xfId="0" applyFont="1" applyBorder="1" applyAlignment="1">
      <alignment vertical="center"/>
    </xf>
    <xf numFmtId="0" fontId="12" fillId="0" borderId="7" xfId="0" applyFont="1" applyFill="1" applyBorder="1" applyAlignment="1"/>
    <xf numFmtId="0" fontId="12" fillId="0" borderId="7" xfId="0" applyFont="1" applyBorder="1" applyAlignment="1"/>
    <xf numFmtId="0" fontId="12" fillId="2" borderId="24" xfId="0" applyFont="1" applyFill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/>
    </xf>
    <xf numFmtId="0" fontId="1" fillId="0" borderId="10" xfId="5" applyFont="1" applyBorder="1" applyAlignment="1">
      <alignment horizontal="center" vertical="center" wrapText="1"/>
    </xf>
    <xf numFmtId="0" fontId="1" fillId="0" borderId="10" xfId="5" applyFont="1" applyBorder="1" applyAlignment="1">
      <alignment horizontal="center" vertical="center"/>
    </xf>
    <xf numFmtId="0" fontId="13" fillId="0" borderId="7" xfId="0" applyFont="1" applyBorder="1"/>
    <xf numFmtId="0" fontId="13" fillId="0" borderId="21" xfId="0" applyFont="1" applyFill="1" applyBorder="1" applyAlignment="1">
      <alignment wrapText="1"/>
    </xf>
    <xf numFmtId="0" fontId="13" fillId="0" borderId="21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164" fontId="12" fillId="2" borderId="14" xfId="0" applyNumberFormat="1" applyFont="1" applyFill="1" applyBorder="1" applyAlignment="1">
      <alignment horizontal="center" vertical="center" wrapText="1"/>
    </xf>
    <xf numFmtId="164" fontId="12" fillId="2" borderId="41" xfId="0" applyNumberFormat="1" applyFont="1" applyFill="1" applyBorder="1" applyAlignment="1">
      <alignment horizontal="center" vertical="center" wrapText="1"/>
    </xf>
    <xf numFmtId="2" fontId="12" fillId="2" borderId="42" xfId="0" applyNumberFormat="1" applyFont="1" applyFill="1" applyBorder="1" applyAlignment="1">
      <alignment horizontal="center" vertical="center" wrapText="1"/>
    </xf>
    <xf numFmtId="4" fontId="1" fillId="0" borderId="38" xfId="5" applyNumberFormat="1" applyFont="1" applyFill="1" applyBorder="1" applyAlignment="1">
      <alignment horizontal="right" vertical="center"/>
    </xf>
    <xf numFmtId="4" fontId="1" fillId="0" borderId="43" xfId="0" applyNumberFormat="1" applyFont="1" applyFill="1" applyBorder="1" applyAlignment="1">
      <alignment vertical="center" wrapText="1"/>
    </xf>
    <xf numFmtId="4" fontId="1" fillId="0" borderId="38" xfId="5" applyNumberFormat="1" applyFont="1" applyBorder="1" applyAlignment="1">
      <alignment horizontal="right" vertical="center"/>
    </xf>
    <xf numFmtId="4" fontId="1" fillId="0" borderId="40" xfId="5" applyNumberFormat="1" applyFont="1" applyBorder="1" applyAlignment="1">
      <alignment horizontal="right" vertical="center"/>
    </xf>
    <xf numFmtId="4" fontId="1" fillId="0" borderId="32" xfId="0" applyNumberFormat="1" applyFont="1" applyFill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3" applyFont="1" applyBorder="1" applyAlignment="1">
      <alignment horizontal="left" vertical="center"/>
    </xf>
    <xf numFmtId="0" fontId="1" fillId="0" borderId="24" xfId="3" applyFont="1" applyBorder="1" applyAlignment="1">
      <alignment horizontal="center" vertical="center"/>
    </xf>
    <xf numFmtId="0" fontId="1" fillId="0" borderId="24" xfId="3" quotePrefix="1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2" fontId="13" fillId="0" borderId="23" xfId="0" applyNumberFormat="1" applyFont="1" applyBorder="1" applyAlignment="1">
      <alignment vertical="center" wrapText="1"/>
    </xf>
    <xf numFmtId="4" fontId="13" fillId="0" borderId="25" xfId="0" applyNumberFormat="1" applyFont="1" applyBorder="1" applyAlignment="1" applyProtection="1">
      <alignment vertical="center"/>
      <protection locked="0"/>
    </xf>
    <xf numFmtId="0" fontId="6" fillId="0" borderId="14" xfId="3" applyFont="1" applyBorder="1" applyAlignment="1">
      <alignment horizontal="left" vertical="center"/>
    </xf>
    <xf numFmtId="0" fontId="6" fillId="0" borderId="14" xfId="3" applyFont="1" applyBorder="1" applyAlignment="1">
      <alignment horizontal="center" vertical="center"/>
    </xf>
    <xf numFmtId="0" fontId="6" fillId="0" borderId="14" xfId="3" quotePrefix="1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left" vertical="center"/>
    </xf>
    <xf numFmtId="0" fontId="6" fillId="0" borderId="10" xfId="3" applyFont="1" applyBorder="1" applyAlignment="1">
      <alignment horizontal="center" vertical="center"/>
    </xf>
    <xf numFmtId="0" fontId="6" fillId="0" borderId="10" xfId="3" quotePrefix="1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2" fontId="13" fillId="0" borderId="13" xfId="0" applyNumberFormat="1" applyFont="1" applyBorder="1" applyAlignment="1">
      <alignment vertical="center" wrapText="1"/>
    </xf>
    <xf numFmtId="2" fontId="13" fillId="0" borderId="9" xfId="0" applyNumberFormat="1" applyFont="1" applyBorder="1" applyAlignment="1">
      <alignment vertical="center" wrapText="1"/>
    </xf>
    <xf numFmtId="0" fontId="12" fillId="0" borderId="12" xfId="0" applyFont="1" applyBorder="1" applyAlignment="1" applyProtection="1">
      <alignment horizontal="left"/>
      <protection locked="0"/>
    </xf>
    <xf numFmtId="0" fontId="12" fillId="0" borderId="21" xfId="0" applyFont="1" applyBorder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left"/>
    </xf>
    <xf numFmtId="0" fontId="12" fillId="0" borderId="12" xfId="0" applyFont="1" applyFill="1" applyBorder="1" applyAlignment="1">
      <alignment horizontal="left" wrapText="1"/>
    </xf>
    <xf numFmtId="0" fontId="12" fillId="0" borderId="21" xfId="0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right" vertical="center" wrapText="1"/>
    </xf>
    <xf numFmtId="0" fontId="13" fillId="0" borderId="29" xfId="0" applyFont="1" applyBorder="1" applyAlignment="1">
      <alignment horizontal="right" vertical="center" wrapText="1"/>
    </xf>
    <xf numFmtId="0" fontId="13" fillId="0" borderId="29" xfId="0" applyFont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164" fontId="12" fillId="2" borderId="30" xfId="0" applyNumberFormat="1" applyFont="1" applyFill="1" applyBorder="1" applyAlignment="1">
      <alignment horizontal="center" vertical="center" wrapText="1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12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21" xfId="0" applyFont="1" applyBorder="1" applyAlignment="1">
      <alignment horizontal="left" wrapText="1"/>
    </xf>
    <xf numFmtId="0" fontId="1" fillId="0" borderId="8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</cellXfs>
  <cellStyles count="9">
    <cellStyle name="Normal 2" xfId="8" xr:uid="{30634793-B2D3-4274-961A-FE6199F96111}"/>
    <cellStyle name="Normalny" xfId="0" builtinId="0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4" xfId="1" xr:uid="{00000000-0005-0000-0000-000004000000}"/>
    <cellStyle name="Normalny 6" xfId="7" xr:uid="{00000000-0005-0000-0000-000005000000}"/>
    <cellStyle name="Normalny_Budżet remontów planowych PMS  Siekierki - kody 2006" xfId="6" xr:uid="{00000000-0005-0000-0000-000006000000}"/>
    <cellStyle name="Normalny_Zakresy remontu 2007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view="pageBreakPreview" topLeftCell="A7" zoomScaleNormal="100" zoomScaleSheetLayoutView="100" workbookViewId="0">
      <selection activeCell="D66" sqref="D66"/>
    </sheetView>
  </sheetViews>
  <sheetFormatPr defaultColWidth="9.109375" defaultRowHeight="13.8" x14ac:dyDescent="0.3"/>
  <cols>
    <col min="1" max="1" width="5.109375" style="6" customWidth="1"/>
    <col min="2" max="2" width="42.5546875" style="36" customWidth="1"/>
    <col min="3" max="3" width="6.109375" style="8" bestFit="1" customWidth="1"/>
    <col min="4" max="4" width="75.5546875" style="5" customWidth="1"/>
    <col min="5" max="5" width="9.88671875" style="6" customWidth="1"/>
    <col min="6" max="6" width="8.5546875" style="6" customWidth="1"/>
    <col min="7" max="7" width="12.88671875" style="4" customWidth="1"/>
    <col min="8" max="8" width="11.6640625" style="4" customWidth="1"/>
    <col min="9" max="9" width="9.109375" style="4"/>
    <col min="10" max="10" width="9.109375" style="12"/>
    <col min="11" max="16384" width="9.109375" style="4"/>
  </cols>
  <sheetData>
    <row r="1" spans="1:10" x14ac:dyDescent="0.3">
      <c r="A1" s="502" t="s">
        <v>36</v>
      </c>
      <c r="B1" s="503"/>
      <c r="C1" s="503"/>
      <c r="D1" s="503"/>
      <c r="E1" s="503"/>
      <c r="F1" s="503"/>
      <c r="G1" s="502"/>
      <c r="H1" s="503"/>
    </row>
    <row r="2" spans="1:10" x14ac:dyDescent="0.3">
      <c r="A2" s="500" t="s">
        <v>388</v>
      </c>
      <c r="B2" s="501"/>
      <c r="C2" s="501"/>
      <c r="D2" s="501"/>
      <c r="E2" s="501"/>
      <c r="F2" s="501"/>
      <c r="G2" s="38"/>
      <c r="H2" s="38"/>
    </row>
    <row r="3" spans="1:10" ht="14.4" thickBot="1" x14ac:dyDescent="0.35">
      <c r="A3" s="39" t="s">
        <v>386</v>
      </c>
      <c r="B3" s="40"/>
      <c r="C3" s="41"/>
      <c r="D3" s="40"/>
      <c r="E3" s="42"/>
      <c r="F3" s="42"/>
      <c r="G3" s="43"/>
      <c r="H3" s="44"/>
    </row>
    <row r="4" spans="1:10" ht="14.4" thickBot="1" x14ac:dyDescent="0.35">
      <c r="A4" s="498" t="s">
        <v>1</v>
      </c>
      <c r="B4" s="499"/>
      <c r="C4" s="45"/>
      <c r="D4" s="46"/>
      <c r="E4" s="47"/>
      <c r="F4" s="47"/>
      <c r="G4" s="48"/>
      <c r="H4" s="49"/>
    </row>
    <row r="5" spans="1:10" ht="53.4" thickBot="1" x14ac:dyDescent="0.35">
      <c r="A5" s="50" t="s">
        <v>2</v>
      </c>
      <c r="B5" s="51" t="s">
        <v>3</v>
      </c>
      <c r="C5" s="52" t="s">
        <v>4</v>
      </c>
      <c r="D5" s="51" t="s">
        <v>5</v>
      </c>
      <c r="E5" s="51" t="s">
        <v>6</v>
      </c>
      <c r="F5" s="53" t="s">
        <v>7</v>
      </c>
      <c r="G5" s="50" t="s">
        <v>394</v>
      </c>
      <c r="H5" s="54" t="s">
        <v>8</v>
      </c>
    </row>
    <row r="6" spans="1:10" ht="41.25" customHeight="1" thickBot="1" x14ac:dyDescent="0.35">
      <c r="A6" s="55">
        <v>1</v>
      </c>
      <c r="B6" s="56" t="s">
        <v>48</v>
      </c>
      <c r="C6" s="57" t="s">
        <v>0</v>
      </c>
      <c r="D6" s="58" t="s">
        <v>366</v>
      </c>
      <c r="E6" s="59" t="s">
        <v>21</v>
      </c>
      <c r="F6" s="60">
        <v>1</v>
      </c>
      <c r="G6" s="61"/>
      <c r="H6" s="62"/>
    </row>
    <row r="7" spans="1:10" s="7" customFormat="1" ht="26.4" x14ac:dyDescent="0.3">
      <c r="A7" s="63">
        <v>2</v>
      </c>
      <c r="B7" s="64" t="s">
        <v>76</v>
      </c>
      <c r="C7" s="65" t="s">
        <v>184</v>
      </c>
      <c r="D7" s="66" t="s">
        <v>281</v>
      </c>
      <c r="E7" s="67" t="s">
        <v>21</v>
      </c>
      <c r="F7" s="68">
        <v>2</v>
      </c>
      <c r="G7" s="69"/>
      <c r="H7" s="70"/>
      <c r="J7" s="13"/>
    </row>
    <row r="8" spans="1:10" s="7" customFormat="1" ht="17.25" customHeight="1" x14ac:dyDescent="0.3">
      <c r="A8" s="71">
        <v>2</v>
      </c>
      <c r="B8" s="72" t="s">
        <v>76</v>
      </c>
      <c r="C8" s="73" t="s">
        <v>186</v>
      </c>
      <c r="D8" s="74" t="s">
        <v>187</v>
      </c>
      <c r="E8" s="75" t="s">
        <v>17</v>
      </c>
      <c r="F8" s="76">
        <v>8</v>
      </c>
      <c r="G8" s="77"/>
      <c r="H8" s="78"/>
      <c r="J8" s="13"/>
    </row>
    <row r="9" spans="1:10" s="7" customFormat="1" ht="26.4" x14ac:dyDescent="0.3">
      <c r="A9" s="71">
        <v>2</v>
      </c>
      <c r="B9" s="72" t="s">
        <v>76</v>
      </c>
      <c r="C9" s="73" t="s">
        <v>188</v>
      </c>
      <c r="D9" s="74" t="s">
        <v>190</v>
      </c>
      <c r="E9" s="75" t="s">
        <v>17</v>
      </c>
      <c r="F9" s="76">
        <v>60</v>
      </c>
      <c r="G9" s="77"/>
      <c r="H9" s="78"/>
      <c r="J9" s="13"/>
    </row>
    <row r="10" spans="1:10" s="7" customFormat="1" ht="54.75" customHeight="1" x14ac:dyDescent="0.3">
      <c r="A10" s="71">
        <v>2</v>
      </c>
      <c r="B10" s="72" t="s">
        <v>76</v>
      </c>
      <c r="C10" s="73" t="s">
        <v>189</v>
      </c>
      <c r="D10" s="74" t="s">
        <v>377</v>
      </c>
      <c r="E10" s="75" t="s">
        <v>21</v>
      </c>
      <c r="F10" s="76">
        <v>2</v>
      </c>
      <c r="G10" s="77"/>
      <c r="H10" s="78"/>
      <c r="J10" s="13"/>
    </row>
    <row r="11" spans="1:10" s="7" customFormat="1" ht="35.25" customHeight="1" x14ac:dyDescent="0.3">
      <c r="A11" s="71">
        <v>2</v>
      </c>
      <c r="B11" s="72" t="s">
        <v>76</v>
      </c>
      <c r="C11" s="73" t="s">
        <v>191</v>
      </c>
      <c r="D11" s="74" t="s">
        <v>282</v>
      </c>
      <c r="E11" s="75" t="s">
        <v>17</v>
      </c>
      <c r="F11" s="76">
        <v>336</v>
      </c>
      <c r="G11" s="77"/>
      <c r="H11" s="78"/>
      <c r="J11" s="13"/>
    </row>
    <row r="12" spans="1:10" s="7" customFormat="1" ht="31.5" customHeight="1" x14ac:dyDescent="0.3">
      <c r="A12" s="71">
        <v>2</v>
      </c>
      <c r="B12" s="72" t="s">
        <v>76</v>
      </c>
      <c r="C12" s="73" t="s">
        <v>192</v>
      </c>
      <c r="D12" s="74" t="s">
        <v>194</v>
      </c>
      <c r="E12" s="75" t="s">
        <v>21</v>
      </c>
      <c r="F12" s="76">
        <v>14</v>
      </c>
      <c r="G12" s="77"/>
      <c r="H12" s="78"/>
      <c r="J12" s="13"/>
    </row>
    <row r="13" spans="1:10" s="7" customFormat="1" ht="29.25" customHeight="1" x14ac:dyDescent="0.3">
      <c r="A13" s="71">
        <v>2</v>
      </c>
      <c r="B13" s="72" t="s">
        <v>76</v>
      </c>
      <c r="C13" s="73" t="s">
        <v>193</v>
      </c>
      <c r="D13" s="74" t="s">
        <v>197</v>
      </c>
      <c r="E13" s="75" t="s">
        <v>37</v>
      </c>
      <c r="F13" s="76">
        <v>2</v>
      </c>
      <c r="G13" s="77"/>
      <c r="H13" s="78"/>
      <c r="J13" s="13"/>
    </row>
    <row r="14" spans="1:10" s="7" customFormat="1" ht="19.5" customHeight="1" x14ac:dyDescent="0.3">
      <c r="A14" s="71">
        <v>2</v>
      </c>
      <c r="B14" s="72" t="s">
        <v>76</v>
      </c>
      <c r="C14" s="73" t="s">
        <v>195</v>
      </c>
      <c r="D14" s="74" t="s">
        <v>199</v>
      </c>
      <c r="E14" s="75" t="s">
        <v>21</v>
      </c>
      <c r="F14" s="76">
        <v>2</v>
      </c>
      <c r="G14" s="77"/>
      <c r="H14" s="78"/>
      <c r="J14" s="13"/>
    </row>
    <row r="15" spans="1:10" s="7" customFormat="1" ht="45.75" customHeight="1" x14ac:dyDescent="0.3">
      <c r="A15" s="71">
        <v>2</v>
      </c>
      <c r="B15" s="72" t="s">
        <v>76</v>
      </c>
      <c r="C15" s="73" t="s">
        <v>196</v>
      </c>
      <c r="D15" s="74" t="s">
        <v>121</v>
      </c>
      <c r="E15" s="75" t="s">
        <v>21</v>
      </c>
      <c r="F15" s="76">
        <v>2</v>
      </c>
      <c r="G15" s="77"/>
      <c r="H15" s="78"/>
      <c r="J15" s="13"/>
    </row>
    <row r="16" spans="1:10" s="7" customFormat="1" ht="69" customHeight="1" x14ac:dyDescent="0.3">
      <c r="A16" s="71">
        <v>2</v>
      </c>
      <c r="B16" s="72" t="s">
        <v>76</v>
      </c>
      <c r="C16" s="73" t="s">
        <v>198</v>
      </c>
      <c r="D16" s="74" t="s">
        <v>122</v>
      </c>
      <c r="E16" s="75" t="s">
        <v>21</v>
      </c>
      <c r="F16" s="76">
        <v>4</v>
      </c>
      <c r="G16" s="77"/>
      <c r="H16" s="78"/>
      <c r="J16" s="13"/>
    </row>
    <row r="17" spans="1:10" s="7" customFormat="1" ht="52.8" x14ac:dyDescent="0.3">
      <c r="A17" s="71">
        <v>2</v>
      </c>
      <c r="B17" s="72" t="s">
        <v>76</v>
      </c>
      <c r="C17" s="73" t="s">
        <v>120</v>
      </c>
      <c r="D17" s="74" t="s">
        <v>278</v>
      </c>
      <c r="E17" s="75" t="s">
        <v>21</v>
      </c>
      <c r="F17" s="76">
        <v>14</v>
      </c>
      <c r="G17" s="77"/>
      <c r="H17" s="78"/>
      <c r="J17" s="13"/>
    </row>
    <row r="18" spans="1:10" s="7" customFormat="1" ht="71.25" customHeight="1" x14ac:dyDescent="0.3">
      <c r="A18" s="71">
        <v>2</v>
      </c>
      <c r="B18" s="72" t="s">
        <v>76</v>
      </c>
      <c r="C18" s="73" t="s">
        <v>123</v>
      </c>
      <c r="D18" s="74" t="s">
        <v>279</v>
      </c>
      <c r="E18" s="75" t="s">
        <v>21</v>
      </c>
      <c r="F18" s="76">
        <v>2</v>
      </c>
      <c r="G18" s="77"/>
      <c r="H18" s="78"/>
      <c r="J18" s="13"/>
    </row>
    <row r="19" spans="1:10" s="7" customFormat="1" ht="92.4" x14ac:dyDescent="0.3">
      <c r="A19" s="71">
        <v>2</v>
      </c>
      <c r="B19" s="72" t="s">
        <v>76</v>
      </c>
      <c r="C19" s="73" t="s">
        <v>200</v>
      </c>
      <c r="D19" s="74" t="s">
        <v>288</v>
      </c>
      <c r="E19" s="75" t="s">
        <v>21</v>
      </c>
      <c r="F19" s="76">
        <v>1</v>
      </c>
      <c r="G19" s="77"/>
      <c r="H19" s="78"/>
      <c r="J19" s="13"/>
    </row>
    <row r="20" spans="1:10" s="7" customFormat="1" ht="27" thickBot="1" x14ac:dyDescent="0.35">
      <c r="A20" s="79">
        <v>2</v>
      </c>
      <c r="B20" s="80" t="s">
        <v>76</v>
      </c>
      <c r="C20" s="81" t="s">
        <v>124</v>
      </c>
      <c r="D20" s="82" t="s">
        <v>201</v>
      </c>
      <c r="E20" s="83" t="s">
        <v>21</v>
      </c>
      <c r="F20" s="84">
        <v>14</v>
      </c>
      <c r="G20" s="85"/>
      <c r="H20" s="86"/>
      <c r="J20" s="13"/>
    </row>
    <row r="21" spans="1:10" s="7" customFormat="1" ht="92.4" x14ac:dyDescent="0.3">
      <c r="A21" s="87">
        <v>3</v>
      </c>
      <c r="B21" s="88" t="s">
        <v>106</v>
      </c>
      <c r="C21" s="89" t="s">
        <v>38</v>
      </c>
      <c r="D21" s="90" t="s">
        <v>286</v>
      </c>
      <c r="E21" s="59" t="s">
        <v>21</v>
      </c>
      <c r="F21" s="91">
        <v>2</v>
      </c>
      <c r="G21" s="92"/>
      <c r="H21" s="62"/>
      <c r="J21" s="13"/>
    </row>
    <row r="22" spans="1:10" s="7" customFormat="1" ht="17.25" customHeight="1" x14ac:dyDescent="0.3">
      <c r="A22" s="93">
        <v>3</v>
      </c>
      <c r="B22" s="94" t="s">
        <v>106</v>
      </c>
      <c r="C22" s="95" t="s">
        <v>39</v>
      </c>
      <c r="D22" s="96" t="s">
        <v>242</v>
      </c>
      <c r="E22" s="97" t="s">
        <v>21</v>
      </c>
      <c r="F22" s="98">
        <v>2</v>
      </c>
      <c r="G22" s="99"/>
      <c r="H22" s="100"/>
      <c r="J22" s="13"/>
    </row>
    <row r="23" spans="1:10" s="7" customFormat="1" ht="70.5" customHeight="1" x14ac:dyDescent="0.3">
      <c r="A23" s="93">
        <v>3</v>
      </c>
      <c r="B23" s="94" t="s">
        <v>106</v>
      </c>
      <c r="C23" s="95" t="s">
        <v>127</v>
      </c>
      <c r="D23" s="96" t="s">
        <v>283</v>
      </c>
      <c r="E23" s="97" t="s">
        <v>21</v>
      </c>
      <c r="F23" s="98">
        <v>2</v>
      </c>
      <c r="G23" s="99"/>
      <c r="H23" s="100"/>
      <c r="J23" s="13"/>
    </row>
    <row r="24" spans="1:10" s="7" customFormat="1" ht="82.5" customHeight="1" x14ac:dyDescent="0.3">
      <c r="A24" s="93">
        <v>3</v>
      </c>
      <c r="B24" s="94" t="s">
        <v>106</v>
      </c>
      <c r="C24" s="95" t="s">
        <v>152</v>
      </c>
      <c r="D24" s="101" t="s">
        <v>284</v>
      </c>
      <c r="E24" s="102" t="s">
        <v>21</v>
      </c>
      <c r="F24" s="103">
        <v>2</v>
      </c>
      <c r="G24" s="104"/>
      <c r="H24" s="105"/>
      <c r="J24" s="13"/>
    </row>
    <row r="25" spans="1:10" s="7" customFormat="1" ht="15.75" customHeight="1" x14ac:dyDescent="0.3">
      <c r="A25" s="93">
        <v>3</v>
      </c>
      <c r="B25" s="94" t="s">
        <v>289</v>
      </c>
      <c r="C25" s="95" t="s">
        <v>153</v>
      </c>
      <c r="D25" s="101" t="s">
        <v>290</v>
      </c>
      <c r="E25" s="106" t="s">
        <v>17</v>
      </c>
      <c r="F25" s="107">
        <v>8</v>
      </c>
      <c r="G25" s="108"/>
      <c r="H25" s="109"/>
      <c r="J25" s="13"/>
    </row>
    <row r="26" spans="1:10" s="7" customFormat="1" ht="26.4" x14ac:dyDescent="0.3">
      <c r="A26" s="110">
        <v>3</v>
      </c>
      <c r="B26" s="111" t="s">
        <v>106</v>
      </c>
      <c r="C26" s="95" t="s">
        <v>292</v>
      </c>
      <c r="D26" s="112" t="s">
        <v>151</v>
      </c>
      <c r="E26" s="113" t="s">
        <v>37</v>
      </c>
      <c r="F26" s="114">
        <v>2</v>
      </c>
      <c r="G26" s="115"/>
      <c r="H26" s="116"/>
      <c r="J26" s="13"/>
    </row>
    <row r="27" spans="1:10" s="7" customFormat="1" ht="30" customHeight="1" x14ac:dyDescent="0.3">
      <c r="A27" s="93">
        <v>3</v>
      </c>
      <c r="B27" s="94" t="s">
        <v>106</v>
      </c>
      <c r="C27" s="95" t="s">
        <v>293</v>
      </c>
      <c r="D27" s="101" t="s">
        <v>291</v>
      </c>
      <c r="E27" s="102" t="s">
        <v>21</v>
      </c>
      <c r="F27" s="103">
        <v>2</v>
      </c>
      <c r="G27" s="104"/>
      <c r="H27" s="105"/>
      <c r="J27" s="13"/>
    </row>
    <row r="28" spans="1:10" s="7" customFormat="1" ht="105.6" x14ac:dyDescent="0.3">
      <c r="A28" s="93">
        <v>3</v>
      </c>
      <c r="B28" s="94" t="s">
        <v>106</v>
      </c>
      <c r="C28" s="95" t="s">
        <v>294</v>
      </c>
      <c r="D28" s="101" t="s">
        <v>287</v>
      </c>
      <c r="E28" s="117" t="s">
        <v>390</v>
      </c>
      <c r="F28" s="118">
        <v>160</v>
      </c>
      <c r="G28" s="99"/>
      <c r="H28" s="100"/>
      <c r="J28" s="13"/>
    </row>
    <row r="29" spans="1:10" s="7" customFormat="1" ht="70.5" customHeight="1" thickBot="1" x14ac:dyDescent="0.35">
      <c r="A29" s="119">
        <v>3</v>
      </c>
      <c r="B29" s="120" t="s">
        <v>106</v>
      </c>
      <c r="C29" s="121" t="s">
        <v>295</v>
      </c>
      <c r="D29" s="122" t="s">
        <v>285</v>
      </c>
      <c r="E29" s="123" t="s">
        <v>21</v>
      </c>
      <c r="F29" s="124">
        <v>2</v>
      </c>
      <c r="G29" s="125"/>
      <c r="H29" s="126"/>
      <c r="J29" s="13"/>
    </row>
    <row r="30" spans="1:10" s="7" customFormat="1" ht="145.80000000000001" thickBot="1" x14ac:dyDescent="0.35">
      <c r="A30" s="127">
        <v>4</v>
      </c>
      <c r="B30" s="128" t="s">
        <v>111</v>
      </c>
      <c r="C30" s="129" t="s">
        <v>143</v>
      </c>
      <c r="D30" s="130" t="s">
        <v>327</v>
      </c>
      <c r="E30" s="131" t="s">
        <v>21</v>
      </c>
      <c r="F30" s="132">
        <v>1</v>
      </c>
      <c r="G30" s="133"/>
      <c r="H30" s="134"/>
      <c r="J30" s="13"/>
    </row>
    <row r="31" spans="1:10" s="9" customFormat="1" ht="78" customHeight="1" x14ac:dyDescent="0.25">
      <c r="A31" s="55">
        <v>5</v>
      </c>
      <c r="B31" s="56" t="s">
        <v>59</v>
      </c>
      <c r="C31" s="135" t="s">
        <v>40</v>
      </c>
      <c r="D31" s="136" t="s">
        <v>333</v>
      </c>
      <c r="E31" s="137" t="s">
        <v>21</v>
      </c>
      <c r="F31" s="138">
        <v>1</v>
      </c>
      <c r="G31" s="92"/>
      <c r="H31" s="62"/>
      <c r="J31" s="12"/>
    </row>
    <row r="32" spans="1:10" s="9" customFormat="1" ht="70.5" customHeight="1" x14ac:dyDescent="0.3">
      <c r="A32" s="139">
        <v>5</v>
      </c>
      <c r="B32" s="140" t="s">
        <v>59</v>
      </c>
      <c r="C32" s="141" t="s">
        <v>41</v>
      </c>
      <c r="D32" s="142" t="s">
        <v>353</v>
      </c>
      <c r="E32" s="143" t="s">
        <v>21</v>
      </c>
      <c r="F32" s="144">
        <v>1</v>
      </c>
      <c r="G32" s="145"/>
      <c r="H32" s="116"/>
      <c r="J32" s="12"/>
    </row>
    <row r="33" spans="1:10" ht="82.5" customHeight="1" x14ac:dyDescent="0.3">
      <c r="A33" s="139">
        <v>5</v>
      </c>
      <c r="B33" s="140" t="s">
        <v>59</v>
      </c>
      <c r="C33" s="141" t="s">
        <v>42</v>
      </c>
      <c r="D33" s="146" t="s">
        <v>351</v>
      </c>
      <c r="E33" s="143" t="s">
        <v>21</v>
      </c>
      <c r="F33" s="144">
        <v>1</v>
      </c>
      <c r="G33" s="115"/>
      <c r="H33" s="116"/>
    </row>
    <row r="34" spans="1:10" ht="111.75" customHeight="1" x14ac:dyDescent="0.3">
      <c r="A34" s="71">
        <v>5</v>
      </c>
      <c r="B34" s="72" t="s">
        <v>59</v>
      </c>
      <c r="C34" s="141" t="s">
        <v>43</v>
      </c>
      <c r="D34" s="146" t="s">
        <v>352</v>
      </c>
      <c r="E34" s="143" t="s">
        <v>21</v>
      </c>
      <c r="F34" s="147">
        <v>2</v>
      </c>
      <c r="G34" s="77"/>
      <c r="H34" s="78"/>
    </row>
    <row r="35" spans="1:10" ht="177" customHeight="1" x14ac:dyDescent="0.3">
      <c r="A35" s="139">
        <v>5</v>
      </c>
      <c r="B35" s="140" t="s">
        <v>59</v>
      </c>
      <c r="C35" s="141" t="s">
        <v>44</v>
      </c>
      <c r="D35" s="146" t="s">
        <v>367</v>
      </c>
      <c r="E35" s="148" t="s">
        <v>21</v>
      </c>
      <c r="F35" s="149">
        <v>1</v>
      </c>
      <c r="G35" s="150"/>
      <c r="H35" s="116"/>
    </row>
    <row r="36" spans="1:10" s="7" customFormat="1" ht="137.25" customHeight="1" x14ac:dyDescent="0.3">
      <c r="A36" s="139">
        <v>5</v>
      </c>
      <c r="B36" s="140" t="s">
        <v>59</v>
      </c>
      <c r="C36" s="141" t="s">
        <v>45</v>
      </c>
      <c r="D36" s="146" t="s">
        <v>301</v>
      </c>
      <c r="E36" s="143" t="s">
        <v>21</v>
      </c>
      <c r="F36" s="144">
        <v>5</v>
      </c>
      <c r="G36" s="115"/>
      <c r="H36" s="116"/>
      <c r="J36" s="13"/>
    </row>
    <row r="37" spans="1:10" s="7" customFormat="1" ht="47.25" customHeight="1" x14ac:dyDescent="0.3">
      <c r="A37" s="139">
        <v>5</v>
      </c>
      <c r="B37" s="140" t="s">
        <v>59</v>
      </c>
      <c r="C37" s="141" t="s">
        <v>46</v>
      </c>
      <c r="D37" s="146" t="s">
        <v>332</v>
      </c>
      <c r="E37" s="143" t="s">
        <v>21</v>
      </c>
      <c r="F37" s="144">
        <v>1</v>
      </c>
      <c r="G37" s="115"/>
      <c r="H37" s="116"/>
      <c r="J37" s="13"/>
    </row>
    <row r="38" spans="1:10" s="7" customFormat="1" ht="52.8" x14ac:dyDescent="0.3">
      <c r="A38" s="139">
        <v>5</v>
      </c>
      <c r="B38" s="140" t="s">
        <v>59</v>
      </c>
      <c r="C38" s="141" t="s">
        <v>180</v>
      </c>
      <c r="D38" s="146" t="s">
        <v>321</v>
      </c>
      <c r="E38" s="143" t="s">
        <v>37</v>
      </c>
      <c r="F38" s="144">
        <v>16</v>
      </c>
      <c r="G38" s="115"/>
      <c r="H38" s="116"/>
      <c r="J38" s="13"/>
    </row>
    <row r="39" spans="1:10" s="7" customFormat="1" ht="42.75" customHeight="1" x14ac:dyDescent="0.3">
      <c r="A39" s="139">
        <v>5</v>
      </c>
      <c r="B39" s="140" t="s">
        <v>59</v>
      </c>
      <c r="C39" s="141" t="s">
        <v>181</v>
      </c>
      <c r="D39" s="146" t="s">
        <v>322</v>
      </c>
      <c r="E39" s="143" t="s">
        <v>37</v>
      </c>
      <c r="F39" s="144">
        <v>16</v>
      </c>
      <c r="G39" s="115"/>
      <c r="H39" s="116"/>
      <c r="J39" s="13"/>
    </row>
    <row r="40" spans="1:10" s="7" customFormat="1" ht="184.8" x14ac:dyDescent="0.3">
      <c r="A40" s="71">
        <v>5</v>
      </c>
      <c r="B40" s="72" t="s">
        <v>59</v>
      </c>
      <c r="C40" s="141" t="s">
        <v>305</v>
      </c>
      <c r="D40" s="151" t="s">
        <v>368</v>
      </c>
      <c r="E40" s="152" t="s">
        <v>21</v>
      </c>
      <c r="F40" s="153">
        <v>1</v>
      </c>
      <c r="G40" s="154"/>
      <c r="H40" s="116"/>
      <c r="J40" s="13"/>
    </row>
    <row r="41" spans="1:10" s="7" customFormat="1" ht="31.5" customHeight="1" thickBot="1" x14ac:dyDescent="0.35">
      <c r="A41" s="155">
        <v>5</v>
      </c>
      <c r="B41" s="156" t="s">
        <v>59</v>
      </c>
      <c r="C41" s="157" t="s">
        <v>350</v>
      </c>
      <c r="D41" s="158" t="s">
        <v>369</v>
      </c>
      <c r="E41" s="159" t="s">
        <v>21</v>
      </c>
      <c r="F41" s="160">
        <v>1</v>
      </c>
      <c r="G41" s="161"/>
      <c r="H41" s="162"/>
      <c r="J41" s="13"/>
    </row>
    <row r="42" spans="1:10" s="7" customFormat="1" ht="26.4" x14ac:dyDescent="0.3">
      <c r="A42" s="55">
        <v>6</v>
      </c>
      <c r="B42" s="56" t="s">
        <v>110</v>
      </c>
      <c r="C42" s="135" t="s">
        <v>88</v>
      </c>
      <c r="D42" s="163" t="s">
        <v>324</v>
      </c>
      <c r="E42" s="164" t="s">
        <v>17</v>
      </c>
      <c r="F42" s="165">
        <v>16</v>
      </c>
      <c r="G42" s="92"/>
      <c r="H42" s="62"/>
      <c r="J42" s="13"/>
    </row>
    <row r="43" spans="1:10" s="7" customFormat="1" ht="26.4" x14ac:dyDescent="0.3">
      <c r="A43" s="166">
        <v>6</v>
      </c>
      <c r="B43" s="167" t="s">
        <v>110</v>
      </c>
      <c r="C43" s="168" t="s">
        <v>89</v>
      </c>
      <c r="D43" s="169" t="s">
        <v>142</v>
      </c>
      <c r="E43" s="113" t="s">
        <v>17</v>
      </c>
      <c r="F43" s="170">
        <v>2</v>
      </c>
      <c r="G43" s="171"/>
      <c r="H43" s="172"/>
      <c r="J43" s="13"/>
    </row>
    <row r="44" spans="1:10" s="7" customFormat="1" ht="39.6" x14ac:dyDescent="0.3">
      <c r="A44" s="166">
        <v>6</v>
      </c>
      <c r="B44" s="167" t="s">
        <v>110</v>
      </c>
      <c r="C44" s="168" t="s">
        <v>90</v>
      </c>
      <c r="D44" s="169" t="s">
        <v>140</v>
      </c>
      <c r="E44" s="113" t="s">
        <v>21</v>
      </c>
      <c r="F44" s="170">
        <v>1</v>
      </c>
      <c r="G44" s="173"/>
      <c r="H44" s="174"/>
      <c r="J44" s="13"/>
    </row>
    <row r="45" spans="1:10" ht="39.6" x14ac:dyDescent="0.3">
      <c r="A45" s="139">
        <v>6</v>
      </c>
      <c r="B45" s="140" t="s">
        <v>110</v>
      </c>
      <c r="C45" s="168" t="s">
        <v>91</v>
      </c>
      <c r="D45" s="146" t="s">
        <v>323</v>
      </c>
      <c r="E45" s="148" t="s">
        <v>17</v>
      </c>
      <c r="F45" s="149">
        <v>16</v>
      </c>
      <c r="G45" s="115"/>
      <c r="H45" s="116"/>
    </row>
    <row r="46" spans="1:10" ht="42.75" customHeight="1" x14ac:dyDescent="0.3">
      <c r="A46" s="139">
        <v>6</v>
      </c>
      <c r="B46" s="140" t="s">
        <v>110</v>
      </c>
      <c r="C46" s="168" t="s">
        <v>92</v>
      </c>
      <c r="D46" s="146" t="s">
        <v>391</v>
      </c>
      <c r="E46" s="148" t="s">
        <v>21</v>
      </c>
      <c r="F46" s="149">
        <v>18</v>
      </c>
      <c r="G46" s="115"/>
      <c r="H46" s="116"/>
    </row>
    <row r="47" spans="1:10" ht="45" customHeight="1" x14ac:dyDescent="0.3">
      <c r="A47" s="139">
        <v>6</v>
      </c>
      <c r="B47" s="140" t="s">
        <v>110</v>
      </c>
      <c r="C47" s="168" t="s">
        <v>93</v>
      </c>
      <c r="D47" s="146" t="s">
        <v>167</v>
      </c>
      <c r="E47" s="148" t="s">
        <v>17</v>
      </c>
      <c r="F47" s="149">
        <v>5</v>
      </c>
      <c r="G47" s="115"/>
      <c r="H47" s="116"/>
    </row>
    <row r="48" spans="1:10" ht="39.75" customHeight="1" x14ac:dyDescent="0.3">
      <c r="A48" s="139">
        <v>6</v>
      </c>
      <c r="B48" s="140" t="s">
        <v>110</v>
      </c>
      <c r="C48" s="168" t="s">
        <v>94</v>
      </c>
      <c r="D48" s="146" t="s">
        <v>107</v>
      </c>
      <c r="E48" s="148" t="s">
        <v>17</v>
      </c>
      <c r="F48" s="149">
        <v>14</v>
      </c>
      <c r="G48" s="115"/>
      <c r="H48" s="116"/>
    </row>
    <row r="49" spans="1:8" ht="54" customHeight="1" x14ac:dyDescent="0.3">
      <c r="A49" s="139">
        <v>6</v>
      </c>
      <c r="B49" s="140" t="s">
        <v>110</v>
      </c>
      <c r="C49" s="168" t="s">
        <v>95</v>
      </c>
      <c r="D49" s="146" t="s">
        <v>357</v>
      </c>
      <c r="E49" s="148" t="s">
        <v>21</v>
      </c>
      <c r="F49" s="149">
        <v>1</v>
      </c>
      <c r="G49" s="115"/>
      <c r="H49" s="116"/>
    </row>
    <row r="50" spans="1:8" ht="40.5" customHeight="1" x14ac:dyDescent="0.3">
      <c r="A50" s="139">
        <v>6</v>
      </c>
      <c r="B50" s="140" t="s">
        <v>110</v>
      </c>
      <c r="C50" s="168" t="s">
        <v>96</v>
      </c>
      <c r="D50" s="146" t="s">
        <v>358</v>
      </c>
      <c r="E50" s="148" t="s">
        <v>17</v>
      </c>
      <c r="F50" s="149">
        <v>6</v>
      </c>
      <c r="G50" s="115"/>
      <c r="H50" s="116"/>
    </row>
    <row r="51" spans="1:8" ht="148.5" customHeight="1" x14ac:dyDescent="0.3">
      <c r="A51" s="139">
        <v>6</v>
      </c>
      <c r="B51" s="140" t="s">
        <v>110</v>
      </c>
      <c r="C51" s="168" t="s">
        <v>97</v>
      </c>
      <c r="D51" s="175" t="s">
        <v>171</v>
      </c>
      <c r="E51" s="148" t="s">
        <v>21</v>
      </c>
      <c r="F51" s="149">
        <v>1</v>
      </c>
      <c r="G51" s="176"/>
      <c r="H51" s="116"/>
    </row>
    <row r="52" spans="1:8" ht="48.75" customHeight="1" x14ac:dyDescent="0.3">
      <c r="A52" s="139">
        <v>6</v>
      </c>
      <c r="B52" s="140" t="s">
        <v>110</v>
      </c>
      <c r="C52" s="168" t="s">
        <v>98</v>
      </c>
      <c r="D52" s="146" t="s">
        <v>168</v>
      </c>
      <c r="E52" s="148" t="s">
        <v>21</v>
      </c>
      <c r="F52" s="149">
        <v>1</v>
      </c>
      <c r="G52" s="115"/>
      <c r="H52" s="116"/>
    </row>
    <row r="53" spans="1:8" ht="43.5" customHeight="1" x14ac:dyDescent="0.3">
      <c r="A53" s="139">
        <v>6</v>
      </c>
      <c r="B53" s="140" t="s">
        <v>110</v>
      </c>
      <c r="C53" s="168" t="s">
        <v>99</v>
      </c>
      <c r="D53" s="146" t="s">
        <v>139</v>
      </c>
      <c r="E53" s="148" t="s">
        <v>35</v>
      </c>
      <c r="F53" s="149">
        <v>200</v>
      </c>
      <c r="G53" s="115"/>
      <c r="H53" s="116"/>
    </row>
    <row r="54" spans="1:8" ht="59.25" customHeight="1" x14ac:dyDescent="0.3">
      <c r="A54" s="139">
        <v>6</v>
      </c>
      <c r="B54" s="140" t="s">
        <v>110</v>
      </c>
      <c r="C54" s="168" t="s">
        <v>100</v>
      </c>
      <c r="D54" s="146" t="s">
        <v>141</v>
      </c>
      <c r="E54" s="148" t="s">
        <v>21</v>
      </c>
      <c r="F54" s="149">
        <v>1</v>
      </c>
      <c r="G54" s="115"/>
      <c r="H54" s="116"/>
    </row>
    <row r="55" spans="1:8" ht="28.5" customHeight="1" thickBot="1" x14ac:dyDescent="0.35">
      <c r="A55" s="155">
        <v>6</v>
      </c>
      <c r="B55" s="156" t="s">
        <v>110</v>
      </c>
      <c r="C55" s="177" t="s">
        <v>337</v>
      </c>
      <c r="D55" s="178" t="s">
        <v>336</v>
      </c>
      <c r="E55" s="179" t="s">
        <v>17</v>
      </c>
      <c r="F55" s="180">
        <v>5</v>
      </c>
      <c r="G55" s="181"/>
      <c r="H55" s="162"/>
    </row>
    <row r="56" spans="1:8" ht="145.19999999999999" x14ac:dyDescent="0.3">
      <c r="A56" s="55">
        <v>7</v>
      </c>
      <c r="B56" s="182" t="s">
        <v>115</v>
      </c>
      <c r="C56" s="135" t="s">
        <v>105</v>
      </c>
      <c r="D56" s="183" t="s">
        <v>126</v>
      </c>
      <c r="E56" s="164" t="s">
        <v>21</v>
      </c>
      <c r="F56" s="184">
        <v>1</v>
      </c>
      <c r="G56" s="185"/>
      <c r="H56" s="186"/>
    </row>
    <row r="57" spans="1:8" ht="58.5" customHeight="1" thickBot="1" x14ac:dyDescent="0.35">
      <c r="A57" s="139">
        <v>7</v>
      </c>
      <c r="B57" s="187" t="s">
        <v>115</v>
      </c>
      <c r="C57" s="141" t="s">
        <v>146</v>
      </c>
      <c r="D57" s="175" t="s">
        <v>149</v>
      </c>
      <c r="E57" s="113" t="s">
        <v>21</v>
      </c>
      <c r="F57" s="188">
        <v>1</v>
      </c>
      <c r="G57" s="189"/>
      <c r="H57" s="190"/>
    </row>
    <row r="58" spans="1:8" ht="147" customHeight="1" x14ac:dyDescent="0.3">
      <c r="A58" s="55">
        <v>8</v>
      </c>
      <c r="B58" s="182" t="s">
        <v>119</v>
      </c>
      <c r="C58" s="135" t="s">
        <v>144</v>
      </c>
      <c r="D58" s="183" t="s">
        <v>125</v>
      </c>
      <c r="E58" s="164" t="s">
        <v>21</v>
      </c>
      <c r="F58" s="184">
        <v>1</v>
      </c>
      <c r="G58" s="185"/>
      <c r="H58" s="186"/>
    </row>
    <row r="59" spans="1:8" ht="68.25" customHeight="1" thickBot="1" x14ac:dyDescent="0.35">
      <c r="A59" s="191">
        <v>8</v>
      </c>
      <c r="B59" s="192" t="s">
        <v>119</v>
      </c>
      <c r="C59" s="177" t="s">
        <v>145</v>
      </c>
      <c r="D59" s="193" t="s">
        <v>148</v>
      </c>
      <c r="E59" s="194" t="s">
        <v>21</v>
      </c>
      <c r="F59" s="195">
        <v>1</v>
      </c>
      <c r="G59" s="196"/>
      <c r="H59" s="197"/>
    </row>
    <row r="60" spans="1:8" ht="73.5" customHeight="1" x14ac:dyDescent="0.3">
      <c r="A60" s="63">
        <v>9</v>
      </c>
      <c r="B60" s="64" t="s">
        <v>154</v>
      </c>
      <c r="C60" s="65" t="s">
        <v>341</v>
      </c>
      <c r="D60" s="198" t="s">
        <v>340</v>
      </c>
      <c r="E60" s="164" t="s">
        <v>21</v>
      </c>
      <c r="F60" s="184">
        <v>1</v>
      </c>
      <c r="G60" s="199"/>
      <c r="H60" s="200"/>
    </row>
    <row r="61" spans="1:8" ht="60" customHeight="1" thickBot="1" x14ac:dyDescent="0.35">
      <c r="A61" s="79">
        <v>9</v>
      </c>
      <c r="B61" s="80" t="s">
        <v>154</v>
      </c>
      <c r="C61" s="81" t="s">
        <v>342</v>
      </c>
      <c r="D61" s="82" t="s">
        <v>378</v>
      </c>
      <c r="E61" s="179" t="s">
        <v>21</v>
      </c>
      <c r="F61" s="201">
        <v>2</v>
      </c>
      <c r="G61" s="202"/>
      <c r="H61" s="203"/>
    </row>
    <row r="62" spans="1:8" ht="96" customHeight="1" thickBot="1" x14ac:dyDescent="0.35">
      <c r="A62" s="204">
        <v>10</v>
      </c>
      <c r="B62" s="205" t="s">
        <v>376</v>
      </c>
      <c r="C62" s="206" t="s">
        <v>346</v>
      </c>
      <c r="D62" s="207" t="s">
        <v>381</v>
      </c>
      <c r="E62" s="208" t="s">
        <v>21</v>
      </c>
      <c r="F62" s="209">
        <v>2</v>
      </c>
      <c r="G62" s="210"/>
      <c r="H62" s="211"/>
    </row>
    <row r="63" spans="1:8" ht="117" customHeight="1" x14ac:dyDescent="0.3">
      <c r="A63" s="55">
        <v>11</v>
      </c>
      <c r="B63" s="56" t="s">
        <v>182</v>
      </c>
      <c r="C63" s="57" t="s">
        <v>347</v>
      </c>
      <c r="D63" s="58" t="s">
        <v>343</v>
      </c>
      <c r="E63" s="59" t="s">
        <v>21</v>
      </c>
      <c r="F63" s="60">
        <v>1</v>
      </c>
      <c r="G63" s="61"/>
      <c r="H63" s="212"/>
    </row>
    <row r="64" spans="1:8" ht="92.4" x14ac:dyDescent="0.3">
      <c r="A64" s="139">
        <v>11</v>
      </c>
      <c r="B64" s="140" t="s">
        <v>182</v>
      </c>
      <c r="C64" s="213" t="s">
        <v>169</v>
      </c>
      <c r="D64" s="175" t="s">
        <v>344</v>
      </c>
      <c r="E64" s="113" t="s">
        <v>21</v>
      </c>
      <c r="F64" s="170">
        <v>1</v>
      </c>
      <c r="G64" s="145"/>
      <c r="H64" s="214"/>
    </row>
    <row r="65" spans="1:8" ht="14.4" thickBot="1" x14ac:dyDescent="0.35">
      <c r="A65" s="155">
        <v>11</v>
      </c>
      <c r="B65" s="156" t="s">
        <v>182</v>
      </c>
      <c r="C65" s="215" t="s">
        <v>382</v>
      </c>
      <c r="D65" s="156" t="s">
        <v>370</v>
      </c>
      <c r="E65" s="194" t="s">
        <v>21</v>
      </c>
      <c r="F65" s="216">
        <v>1</v>
      </c>
      <c r="G65" s="161"/>
      <c r="H65" s="217"/>
    </row>
    <row r="66" spans="1:8" ht="79.5" customHeight="1" x14ac:dyDescent="0.3">
      <c r="A66" s="218">
        <v>12</v>
      </c>
      <c r="B66" s="219" t="s">
        <v>183</v>
      </c>
      <c r="C66" s="220" t="s">
        <v>170</v>
      </c>
      <c r="D66" s="221" t="s">
        <v>406</v>
      </c>
      <c r="E66" s="222" t="s">
        <v>21</v>
      </c>
      <c r="F66" s="223">
        <v>1</v>
      </c>
      <c r="G66" s="224"/>
      <c r="H66" s="225"/>
    </row>
    <row r="67" spans="1:8" ht="60.75" customHeight="1" thickBot="1" x14ac:dyDescent="0.35">
      <c r="A67" s="79">
        <v>12</v>
      </c>
      <c r="B67" s="80" t="s">
        <v>183</v>
      </c>
      <c r="C67" s="215" t="s">
        <v>383</v>
      </c>
      <c r="D67" s="82" t="s">
        <v>405</v>
      </c>
      <c r="E67" s="83" t="s">
        <v>21</v>
      </c>
      <c r="F67" s="195">
        <v>1</v>
      </c>
      <c r="G67" s="226"/>
      <c r="H67" s="227"/>
    </row>
    <row r="68" spans="1:8" ht="93" thickBot="1" x14ac:dyDescent="0.35">
      <c r="A68" s="218">
        <v>13</v>
      </c>
      <c r="B68" s="219" t="s">
        <v>185</v>
      </c>
      <c r="C68" s="220" t="s">
        <v>348</v>
      </c>
      <c r="D68" s="221" t="s">
        <v>404</v>
      </c>
      <c r="E68" s="222" t="s">
        <v>21</v>
      </c>
      <c r="F68" s="223">
        <v>1</v>
      </c>
      <c r="G68" s="228"/>
      <c r="H68" s="229"/>
    </row>
    <row r="69" spans="1:8" ht="409.5" customHeight="1" thickBot="1" x14ac:dyDescent="0.35">
      <c r="A69" s="127">
        <v>14</v>
      </c>
      <c r="B69" s="230" t="s">
        <v>185</v>
      </c>
      <c r="C69" s="206" t="s">
        <v>384</v>
      </c>
      <c r="D69" s="231" t="s">
        <v>345</v>
      </c>
      <c r="E69" s="208" t="s">
        <v>21</v>
      </c>
      <c r="F69" s="232">
        <v>1</v>
      </c>
      <c r="G69" s="233"/>
      <c r="H69" s="234"/>
    </row>
    <row r="70" spans="1:8" ht="40.200000000000003" thickBot="1" x14ac:dyDescent="0.35">
      <c r="A70" s="127">
        <v>14</v>
      </c>
      <c r="B70" s="230" t="s">
        <v>185</v>
      </c>
      <c r="C70" s="206" t="s">
        <v>385</v>
      </c>
      <c r="D70" s="231" t="s">
        <v>349</v>
      </c>
      <c r="E70" s="208" t="s">
        <v>21</v>
      </c>
      <c r="F70" s="232">
        <v>1</v>
      </c>
      <c r="G70" s="233"/>
      <c r="H70" s="234"/>
    </row>
    <row r="71" spans="1:8" ht="14.4" thickBot="1" x14ac:dyDescent="0.35">
      <c r="A71" s="235"/>
      <c r="B71" s="236"/>
      <c r="C71" s="237"/>
      <c r="D71" s="238"/>
      <c r="E71" s="235"/>
      <c r="F71" s="235"/>
      <c r="G71" s="239" t="s">
        <v>24</v>
      </c>
      <c r="H71" s="239"/>
    </row>
    <row r="76" spans="1:8" ht="16.5" customHeight="1" x14ac:dyDescent="0.3">
      <c r="A76" s="4"/>
      <c r="C76" s="4"/>
      <c r="D76" s="4"/>
      <c r="E76" s="4"/>
      <c r="F76" s="4"/>
    </row>
    <row r="77" spans="1:8" x14ac:dyDescent="0.3">
      <c r="A77" s="4"/>
      <c r="C77" s="4"/>
      <c r="D77" s="4"/>
      <c r="E77" s="4"/>
      <c r="F77" s="4"/>
    </row>
    <row r="78" spans="1:8" ht="68.25" customHeight="1" x14ac:dyDescent="0.3">
      <c r="A78" s="4"/>
      <c r="C78" s="4"/>
      <c r="D78" s="4"/>
      <c r="E78" s="4"/>
      <c r="F78" s="4"/>
    </row>
    <row r="79" spans="1:8" ht="81.75" customHeight="1" x14ac:dyDescent="0.3">
      <c r="A79" s="4"/>
      <c r="C79" s="4"/>
      <c r="D79" s="4"/>
      <c r="E79" s="4"/>
      <c r="F79" s="4"/>
    </row>
    <row r="80" spans="1:8" ht="36.75" customHeight="1" x14ac:dyDescent="0.3">
      <c r="A80" s="4"/>
      <c r="C80" s="4"/>
      <c r="D80" s="4"/>
      <c r="E80" s="4"/>
      <c r="F80" s="4"/>
    </row>
    <row r="81" spans="1:6" ht="36.75" customHeight="1" x14ac:dyDescent="0.3">
      <c r="A81" s="4"/>
      <c r="C81" s="4"/>
      <c r="D81" s="4"/>
      <c r="E81" s="4"/>
      <c r="F81" s="4"/>
    </row>
    <row r="82" spans="1:6" ht="70.5" customHeight="1" x14ac:dyDescent="0.3">
      <c r="A82" s="4"/>
      <c r="C82" s="4"/>
      <c r="D82" s="4"/>
      <c r="E82" s="4"/>
      <c r="F82" s="4"/>
    </row>
    <row r="83" spans="1:6" ht="96" customHeight="1" x14ac:dyDescent="0.3">
      <c r="A83" s="4"/>
      <c r="C83" s="4"/>
      <c r="D83" s="4"/>
      <c r="E83" s="4"/>
      <c r="F83" s="4"/>
    </row>
  </sheetData>
  <mergeCells count="4">
    <mergeCell ref="A4:B4"/>
    <mergeCell ref="A2:F2"/>
    <mergeCell ref="A1:F1"/>
    <mergeCell ref="G1:H1"/>
  </mergeCells>
  <phoneticPr fontId="10" type="noConversion"/>
  <printOptions horizontalCentered="1"/>
  <pageMargins left="0.31496062992125984" right="0.31496062992125984" top="0.35433070866141736" bottom="0.35433070866141736" header="0" footer="0"/>
  <pageSetup paperSize="9" scale="57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30"/>
  <sheetViews>
    <sheetView view="pageBreakPreview" topLeftCell="A56" zoomScale="90" zoomScaleNormal="100" zoomScaleSheetLayoutView="90" workbookViewId="0">
      <selection activeCell="B59" sqref="B59"/>
    </sheetView>
  </sheetViews>
  <sheetFormatPr defaultColWidth="9.109375" defaultRowHeight="13.8" x14ac:dyDescent="0.3"/>
  <cols>
    <col min="1" max="1" width="9.6640625" style="2" customWidth="1"/>
    <col min="2" max="2" width="37.44140625" style="10" customWidth="1"/>
    <col min="3" max="3" width="9.6640625" style="2" customWidth="1"/>
    <col min="4" max="4" width="10.33203125" style="11" customWidth="1"/>
    <col min="5" max="5" width="46.109375" style="1" customWidth="1"/>
    <col min="6" max="6" width="46.33203125" style="1" customWidth="1"/>
    <col min="7" max="7" width="25.109375" style="1" bestFit="1" customWidth="1"/>
    <col min="8" max="8" width="5.44140625" style="1" bestFit="1" customWidth="1"/>
    <col min="9" max="9" width="8.44140625" style="2" bestFit="1" customWidth="1"/>
    <col min="10" max="10" width="9.5546875" style="1" customWidth="1"/>
    <col min="11" max="11" width="11.109375" style="1" bestFit="1" customWidth="1"/>
    <col min="12" max="12" width="4.33203125" style="1" customWidth="1"/>
    <col min="13" max="14" width="9.109375" style="1"/>
    <col min="15" max="15" width="113.44140625" style="1" customWidth="1"/>
    <col min="16" max="16384" width="9.109375" style="1"/>
  </cols>
  <sheetData>
    <row r="1" spans="1:11" x14ac:dyDescent="0.3">
      <c r="A1" s="507" t="s">
        <v>36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</row>
    <row r="2" spans="1:11" x14ac:dyDescent="0.3">
      <c r="A2" s="504" t="s">
        <v>389</v>
      </c>
      <c r="B2" s="504"/>
      <c r="C2" s="504"/>
      <c r="D2" s="504"/>
      <c r="E2" s="504"/>
      <c r="F2" s="504"/>
      <c r="G2" s="504"/>
      <c r="H2" s="504"/>
      <c r="I2" s="504"/>
      <c r="J2" s="240"/>
      <c r="K2" s="240"/>
    </row>
    <row r="3" spans="1:11" ht="14.4" thickBot="1" x14ac:dyDescent="0.35">
      <c r="A3" s="241" t="s">
        <v>26</v>
      </c>
      <c r="B3" s="242" t="s">
        <v>387</v>
      </c>
      <c r="C3" s="243"/>
      <c r="D3" s="244"/>
      <c r="E3" s="245"/>
      <c r="F3" s="246"/>
      <c r="G3" s="246"/>
      <c r="H3" s="247"/>
      <c r="I3" s="248"/>
      <c r="J3" s="247"/>
      <c r="K3" s="247"/>
    </row>
    <row r="4" spans="1:11" ht="14.4" thickBot="1" x14ac:dyDescent="0.35">
      <c r="A4" s="505" t="s">
        <v>9</v>
      </c>
      <c r="B4" s="506"/>
      <c r="C4" s="249"/>
      <c r="D4" s="250"/>
      <c r="E4" s="251"/>
      <c r="F4" s="251"/>
      <c r="G4" s="251"/>
      <c r="H4" s="252"/>
      <c r="I4" s="249"/>
      <c r="J4" s="251"/>
      <c r="K4" s="253"/>
    </row>
    <row r="5" spans="1:11" ht="66.599999999999994" thickBot="1" x14ac:dyDescent="0.35">
      <c r="A5" s="254" t="s">
        <v>10</v>
      </c>
      <c r="B5" s="255" t="s">
        <v>3</v>
      </c>
      <c r="C5" s="255" t="s">
        <v>11</v>
      </c>
      <c r="D5" s="255" t="s">
        <v>18</v>
      </c>
      <c r="E5" s="255" t="s">
        <v>12</v>
      </c>
      <c r="F5" s="255" t="s">
        <v>13</v>
      </c>
      <c r="G5" s="255" t="s">
        <v>14</v>
      </c>
      <c r="H5" s="255" t="s">
        <v>15</v>
      </c>
      <c r="I5" s="256" t="s">
        <v>16</v>
      </c>
      <c r="J5" s="257" t="s">
        <v>392</v>
      </c>
      <c r="K5" s="258" t="s">
        <v>393</v>
      </c>
    </row>
    <row r="6" spans="1:11" s="3" customFormat="1" ht="18" customHeight="1" x14ac:dyDescent="0.3">
      <c r="A6" s="259">
        <v>1</v>
      </c>
      <c r="B6" s="260" t="s">
        <v>60</v>
      </c>
      <c r="C6" s="261" t="s">
        <v>0</v>
      </c>
      <c r="D6" s="262">
        <v>1</v>
      </c>
      <c r="E6" s="263" t="s">
        <v>28</v>
      </c>
      <c r="F6" s="264" t="s">
        <v>29</v>
      </c>
      <c r="G6" s="265" t="s">
        <v>71</v>
      </c>
      <c r="H6" s="266" t="s">
        <v>17</v>
      </c>
      <c r="I6" s="267">
        <v>200</v>
      </c>
      <c r="J6" s="268"/>
      <c r="K6" s="269"/>
    </row>
    <row r="7" spans="1:11" s="3" customFormat="1" ht="18" customHeight="1" x14ac:dyDescent="0.3">
      <c r="A7" s="270">
        <v>1</v>
      </c>
      <c r="B7" s="111" t="s">
        <v>60</v>
      </c>
      <c r="C7" s="271" t="s">
        <v>0</v>
      </c>
      <c r="D7" s="272">
        <v>2</v>
      </c>
      <c r="E7" s="273" t="s">
        <v>61</v>
      </c>
      <c r="F7" s="274" t="s">
        <v>73</v>
      </c>
      <c r="G7" s="275" t="s">
        <v>66</v>
      </c>
      <c r="H7" s="276" t="s">
        <v>17</v>
      </c>
      <c r="I7" s="277">
        <v>14</v>
      </c>
      <c r="J7" s="278"/>
      <c r="K7" s="279"/>
    </row>
    <row r="8" spans="1:11" s="3" customFormat="1" ht="18" customHeight="1" x14ac:dyDescent="0.3">
      <c r="A8" s="270">
        <v>1</v>
      </c>
      <c r="B8" s="111" t="s">
        <v>60</v>
      </c>
      <c r="C8" s="271" t="s">
        <v>0</v>
      </c>
      <c r="D8" s="272">
        <v>3</v>
      </c>
      <c r="E8" s="273" t="s">
        <v>62</v>
      </c>
      <c r="F8" s="274" t="s">
        <v>73</v>
      </c>
      <c r="G8" s="275" t="s">
        <v>66</v>
      </c>
      <c r="H8" s="276" t="s">
        <v>17</v>
      </c>
      <c r="I8" s="277">
        <v>26</v>
      </c>
      <c r="J8" s="278"/>
      <c r="K8" s="279"/>
    </row>
    <row r="9" spans="1:11" s="3" customFormat="1" ht="18" customHeight="1" x14ac:dyDescent="0.3">
      <c r="A9" s="270">
        <v>1</v>
      </c>
      <c r="B9" s="111" t="s">
        <v>60</v>
      </c>
      <c r="C9" s="271" t="s">
        <v>0</v>
      </c>
      <c r="D9" s="272">
        <v>4</v>
      </c>
      <c r="E9" s="273" t="s">
        <v>63</v>
      </c>
      <c r="F9" s="274" t="s">
        <v>74</v>
      </c>
      <c r="G9" s="275" t="s">
        <v>32</v>
      </c>
      <c r="H9" s="276" t="s">
        <v>37</v>
      </c>
      <c r="I9" s="277">
        <v>2</v>
      </c>
      <c r="J9" s="278"/>
      <c r="K9" s="279"/>
    </row>
    <row r="10" spans="1:11" s="3" customFormat="1" ht="18" customHeight="1" x14ac:dyDescent="0.3">
      <c r="A10" s="270">
        <v>1</v>
      </c>
      <c r="B10" s="111" t="s">
        <v>60</v>
      </c>
      <c r="C10" s="271" t="s">
        <v>72</v>
      </c>
      <c r="D10" s="272">
        <v>7</v>
      </c>
      <c r="E10" s="273" t="s">
        <v>112</v>
      </c>
      <c r="F10" s="274" t="s">
        <v>64</v>
      </c>
      <c r="G10" s="275" t="s">
        <v>65</v>
      </c>
      <c r="H10" s="276" t="s">
        <v>37</v>
      </c>
      <c r="I10" s="277">
        <v>6</v>
      </c>
      <c r="J10" s="278"/>
      <c r="K10" s="279"/>
    </row>
    <row r="11" spans="1:11" s="3" customFormat="1" ht="18" customHeight="1" x14ac:dyDescent="0.3">
      <c r="A11" s="270">
        <v>1</v>
      </c>
      <c r="B11" s="111" t="s">
        <v>60</v>
      </c>
      <c r="C11" s="271" t="s">
        <v>72</v>
      </c>
      <c r="D11" s="272">
        <v>8</v>
      </c>
      <c r="E11" s="273" t="s">
        <v>67</v>
      </c>
      <c r="F11" s="274" t="s">
        <v>68</v>
      </c>
      <c r="G11" s="275" t="s">
        <v>69</v>
      </c>
      <c r="H11" s="276" t="s">
        <v>17</v>
      </c>
      <c r="I11" s="277">
        <v>4</v>
      </c>
      <c r="J11" s="278"/>
      <c r="K11" s="279"/>
    </row>
    <row r="12" spans="1:11" s="3" customFormat="1" ht="18" customHeight="1" x14ac:dyDescent="0.3">
      <c r="A12" s="270">
        <v>1</v>
      </c>
      <c r="B12" s="111" t="s">
        <v>60</v>
      </c>
      <c r="C12" s="271" t="s">
        <v>72</v>
      </c>
      <c r="D12" s="272">
        <v>9</v>
      </c>
      <c r="E12" s="273" t="s">
        <v>30</v>
      </c>
      <c r="F12" s="274" t="s">
        <v>395</v>
      </c>
      <c r="G12" s="275"/>
      <c r="H12" s="276" t="s">
        <v>390</v>
      </c>
      <c r="I12" s="277">
        <v>8</v>
      </c>
      <c r="J12" s="278"/>
      <c r="K12" s="279"/>
    </row>
    <row r="13" spans="1:11" s="3" customFormat="1" ht="18" customHeight="1" x14ac:dyDescent="0.3">
      <c r="A13" s="280">
        <v>1</v>
      </c>
      <c r="B13" s="281" t="s">
        <v>60</v>
      </c>
      <c r="C13" s="282" t="s">
        <v>0</v>
      </c>
      <c r="D13" s="283">
        <v>5</v>
      </c>
      <c r="E13" s="284" t="s">
        <v>70</v>
      </c>
      <c r="F13" s="285" t="s">
        <v>75</v>
      </c>
      <c r="G13" s="286"/>
      <c r="H13" s="287" t="s">
        <v>35</v>
      </c>
      <c r="I13" s="288">
        <v>20</v>
      </c>
      <c r="J13" s="289"/>
      <c r="K13" s="290"/>
    </row>
    <row r="14" spans="1:11" s="3" customFormat="1" ht="18" customHeight="1" thickBot="1" x14ac:dyDescent="0.35">
      <c r="A14" s="291">
        <v>1</v>
      </c>
      <c r="B14" s="292" t="s">
        <v>60</v>
      </c>
      <c r="C14" s="293" t="s">
        <v>49</v>
      </c>
      <c r="D14" s="294">
        <v>1</v>
      </c>
      <c r="E14" s="295" t="s">
        <v>172</v>
      </c>
      <c r="F14" s="296" t="s">
        <v>280</v>
      </c>
      <c r="G14" s="297"/>
      <c r="H14" s="298" t="s">
        <v>35</v>
      </c>
      <c r="I14" s="299">
        <v>20</v>
      </c>
      <c r="J14" s="300"/>
      <c r="K14" s="301"/>
    </row>
    <row r="15" spans="1:11" s="3" customFormat="1" x14ac:dyDescent="0.3">
      <c r="A15" s="302">
        <v>2</v>
      </c>
      <c r="B15" s="303" t="s">
        <v>76</v>
      </c>
      <c r="C15" s="304" t="s">
        <v>184</v>
      </c>
      <c r="D15" s="305">
        <v>1</v>
      </c>
      <c r="E15" s="306" t="s">
        <v>371</v>
      </c>
      <c r="F15" s="307" t="s">
        <v>202</v>
      </c>
      <c r="G15" s="308"/>
      <c r="H15" s="309" t="s">
        <v>85</v>
      </c>
      <c r="I15" s="310">
        <v>7500</v>
      </c>
      <c r="J15" s="311"/>
      <c r="K15" s="312"/>
    </row>
    <row r="16" spans="1:11" s="3" customFormat="1" x14ac:dyDescent="0.3">
      <c r="A16" s="93">
        <v>2</v>
      </c>
      <c r="B16" s="313" t="s">
        <v>76</v>
      </c>
      <c r="C16" s="314" t="s">
        <v>184</v>
      </c>
      <c r="D16" s="117">
        <v>2</v>
      </c>
      <c r="E16" s="315" t="s">
        <v>203</v>
      </c>
      <c r="F16" s="316" t="s">
        <v>204</v>
      </c>
      <c r="G16" s="317" t="s">
        <v>77</v>
      </c>
      <c r="H16" s="318" t="s">
        <v>17</v>
      </c>
      <c r="I16" s="319">
        <v>178</v>
      </c>
      <c r="J16" s="320"/>
      <c r="K16" s="321"/>
    </row>
    <row r="17" spans="1:11" s="3" customFormat="1" ht="15.75" customHeight="1" x14ac:dyDescent="0.3">
      <c r="A17" s="93">
        <v>2</v>
      </c>
      <c r="B17" s="322" t="s">
        <v>76</v>
      </c>
      <c r="C17" s="323" t="s">
        <v>184</v>
      </c>
      <c r="D17" s="117">
        <v>3</v>
      </c>
      <c r="E17" s="324" t="s">
        <v>205</v>
      </c>
      <c r="F17" s="316" t="s">
        <v>206</v>
      </c>
      <c r="G17" s="317" t="s">
        <v>77</v>
      </c>
      <c r="H17" s="318" t="s">
        <v>17</v>
      </c>
      <c r="I17" s="319">
        <v>178</v>
      </c>
      <c r="J17" s="320"/>
      <c r="K17" s="321"/>
    </row>
    <row r="18" spans="1:11" s="3" customFormat="1" ht="15.75" customHeight="1" x14ac:dyDescent="0.3">
      <c r="A18" s="93">
        <v>2</v>
      </c>
      <c r="B18" s="322" t="s">
        <v>76</v>
      </c>
      <c r="C18" s="323" t="s">
        <v>186</v>
      </c>
      <c r="D18" s="117">
        <v>1</v>
      </c>
      <c r="E18" s="324" t="s">
        <v>56</v>
      </c>
      <c r="F18" s="316" t="s">
        <v>207</v>
      </c>
      <c r="G18" s="317" t="s">
        <v>50</v>
      </c>
      <c r="H18" s="318" t="s">
        <v>17</v>
      </c>
      <c r="I18" s="319">
        <v>8</v>
      </c>
      <c r="J18" s="320"/>
      <c r="K18" s="321"/>
    </row>
    <row r="19" spans="1:11" s="3" customFormat="1" ht="15.75" customHeight="1" x14ac:dyDescent="0.3">
      <c r="A19" s="93">
        <v>2</v>
      </c>
      <c r="B19" s="322" t="s">
        <v>76</v>
      </c>
      <c r="C19" s="323" t="s">
        <v>186</v>
      </c>
      <c r="D19" s="117">
        <v>2</v>
      </c>
      <c r="E19" s="324" t="s">
        <v>208</v>
      </c>
      <c r="F19" s="316" t="s">
        <v>209</v>
      </c>
      <c r="G19" s="317" t="s">
        <v>77</v>
      </c>
      <c r="H19" s="318" t="s">
        <v>17</v>
      </c>
      <c r="I19" s="319">
        <v>4</v>
      </c>
      <c r="J19" s="320"/>
      <c r="K19" s="321"/>
    </row>
    <row r="20" spans="1:11" s="3" customFormat="1" ht="15.75" customHeight="1" x14ac:dyDescent="0.3">
      <c r="A20" s="93">
        <v>2</v>
      </c>
      <c r="B20" s="322" t="s">
        <v>76</v>
      </c>
      <c r="C20" s="323" t="s">
        <v>186</v>
      </c>
      <c r="D20" s="117">
        <v>3</v>
      </c>
      <c r="E20" s="324" t="s">
        <v>210</v>
      </c>
      <c r="F20" s="316" t="s">
        <v>211</v>
      </c>
      <c r="G20" s="317" t="s">
        <v>77</v>
      </c>
      <c r="H20" s="318" t="s">
        <v>17</v>
      </c>
      <c r="I20" s="319">
        <v>16</v>
      </c>
      <c r="J20" s="320"/>
      <c r="K20" s="321"/>
    </row>
    <row r="21" spans="1:11" s="3" customFormat="1" ht="15.75" customHeight="1" x14ac:dyDescent="0.3">
      <c r="A21" s="93">
        <v>2</v>
      </c>
      <c r="B21" s="322" t="s">
        <v>76</v>
      </c>
      <c r="C21" s="323" t="s">
        <v>186</v>
      </c>
      <c r="D21" s="117">
        <v>4</v>
      </c>
      <c r="E21" s="324" t="s">
        <v>212</v>
      </c>
      <c r="F21" s="316" t="s">
        <v>213</v>
      </c>
      <c r="G21" s="317" t="s">
        <v>77</v>
      </c>
      <c r="H21" s="318" t="s">
        <v>17</v>
      </c>
      <c r="I21" s="319">
        <v>6</v>
      </c>
      <c r="J21" s="320"/>
      <c r="K21" s="321"/>
    </row>
    <row r="22" spans="1:11" s="3" customFormat="1" ht="15.75" customHeight="1" x14ac:dyDescent="0.3">
      <c r="A22" s="93">
        <v>2</v>
      </c>
      <c r="B22" s="322" t="s">
        <v>76</v>
      </c>
      <c r="C22" s="323" t="s">
        <v>188</v>
      </c>
      <c r="D22" s="117">
        <v>1</v>
      </c>
      <c r="E22" s="324" t="s">
        <v>210</v>
      </c>
      <c r="F22" s="316" t="s">
        <v>215</v>
      </c>
      <c r="G22" s="317" t="s">
        <v>77</v>
      </c>
      <c r="H22" s="318" t="s">
        <v>17</v>
      </c>
      <c r="I22" s="319">
        <v>198</v>
      </c>
      <c r="J22" s="320"/>
      <c r="K22" s="321"/>
    </row>
    <row r="23" spans="1:11" s="3" customFormat="1" ht="15.75" customHeight="1" x14ac:dyDescent="0.3">
      <c r="A23" s="93">
        <v>2</v>
      </c>
      <c r="B23" s="322" t="s">
        <v>76</v>
      </c>
      <c r="C23" s="323" t="s">
        <v>188</v>
      </c>
      <c r="D23" s="117">
        <v>2</v>
      </c>
      <c r="E23" s="324" t="s">
        <v>216</v>
      </c>
      <c r="F23" s="316" t="s">
        <v>217</v>
      </c>
      <c r="G23" s="317" t="s">
        <v>77</v>
      </c>
      <c r="H23" s="318" t="s">
        <v>17</v>
      </c>
      <c r="I23" s="319">
        <v>42</v>
      </c>
      <c r="J23" s="320"/>
      <c r="K23" s="321"/>
    </row>
    <row r="24" spans="1:11" s="3" customFormat="1" ht="15.75" customHeight="1" x14ac:dyDescent="0.3">
      <c r="A24" s="93">
        <v>2</v>
      </c>
      <c r="B24" s="322" t="s">
        <v>76</v>
      </c>
      <c r="C24" s="323" t="s">
        <v>188</v>
      </c>
      <c r="D24" s="117">
        <v>3</v>
      </c>
      <c r="E24" s="324" t="s">
        <v>173</v>
      </c>
      <c r="F24" s="316" t="s">
        <v>218</v>
      </c>
      <c r="G24" s="317" t="s">
        <v>77</v>
      </c>
      <c r="H24" s="318" t="s">
        <v>17</v>
      </c>
      <c r="I24" s="319">
        <v>22</v>
      </c>
      <c r="J24" s="320"/>
      <c r="K24" s="321"/>
    </row>
    <row r="25" spans="1:11" s="3" customFormat="1" ht="15.75" customHeight="1" x14ac:dyDescent="0.3">
      <c r="A25" s="93">
        <v>2</v>
      </c>
      <c r="B25" s="322" t="s">
        <v>76</v>
      </c>
      <c r="C25" s="323" t="s">
        <v>188</v>
      </c>
      <c r="D25" s="117">
        <v>4</v>
      </c>
      <c r="E25" s="324" t="s">
        <v>219</v>
      </c>
      <c r="F25" s="316" t="s">
        <v>220</v>
      </c>
      <c r="G25" s="317" t="s">
        <v>77</v>
      </c>
      <c r="H25" s="318" t="s">
        <v>17</v>
      </c>
      <c r="I25" s="319">
        <v>22</v>
      </c>
      <c r="J25" s="320"/>
      <c r="K25" s="321"/>
    </row>
    <row r="26" spans="1:11" s="3" customFormat="1" ht="15.75" customHeight="1" x14ac:dyDescent="0.3">
      <c r="A26" s="93">
        <v>2</v>
      </c>
      <c r="B26" s="322" t="s">
        <v>76</v>
      </c>
      <c r="C26" s="323" t="s">
        <v>189</v>
      </c>
      <c r="D26" s="117">
        <v>1</v>
      </c>
      <c r="E26" s="324" t="s">
        <v>221</v>
      </c>
      <c r="F26" s="316" t="s">
        <v>222</v>
      </c>
      <c r="G26" s="317" t="s">
        <v>77</v>
      </c>
      <c r="H26" s="318" t="s">
        <v>17</v>
      </c>
      <c r="I26" s="319">
        <v>4</v>
      </c>
      <c r="J26" s="320"/>
      <c r="K26" s="321"/>
    </row>
    <row r="27" spans="1:11" s="3" customFormat="1" ht="15.75" customHeight="1" x14ac:dyDescent="0.3">
      <c r="A27" s="93">
        <v>2</v>
      </c>
      <c r="B27" s="322" t="s">
        <v>76</v>
      </c>
      <c r="C27" s="323" t="s">
        <v>189</v>
      </c>
      <c r="D27" s="117">
        <v>2</v>
      </c>
      <c r="E27" s="324" t="s">
        <v>221</v>
      </c>
      <c r="F27" s="316" t="s">
        <v>223</v>
      </c>
      <c r="G27" s="317" t="s">
        <v>77</v>
      </c>
      <c r="H27" s="318" t="s">
        <v>17</v>
      </c>
      <c r="I27" s="319">
        <v>4</v>
      </c>
      <c r="J27" s="320"/>
      <c r="K27" s="321"/>
    </row>
    <row r="28" spans="1:11" s="3" customFormat="1" ht="15.75" customHeight="1" x14ac:dyDescent="0.3">
      <c r="A28" s="93">
        <v>2</v>
      </c>
      <c r="B28" s="322" t="s">
        <v>76</v>
      </c>
      <c r="C28" s="323" t="s">
        <v>189</v>
      </c>
      <c r="D28" s="117">
        <v>3</v>
      </c>
      <c r="E28" s="324" t="s">
        <v>224</v>
      </c>
      <c r="F28" s="316" t="s">
        <v>225</v>
      </c>
      <c r="G28" s="317" t="s">
        <v>77</v>
      </c>
      <c r="H28" s="318" t="s">
        <v>17</v>
      </c>
      <c r="I28" s="319">
        <v>40</v>
      </c>
      <c r="J28" s="320"/>
      <c r="K28" s="321"/>
    </row>
    <row r="29" spans="1:11" s="3" customFormat="1" ht="15.75" customHeight="1" x14ac:dyDescent="0.3">
      <c r="A29" s="93">
        <v>2</v>
      </c>
      <c r="B29" s="322" t="s">
        <v>76</v>
      </c>
      <c r="C29" s="323" t="s">
        <v>189</v>
      </c>
      <c r="D29" s="117">
        <v>4</v>
      </c>
      <c r="E29" s="324" t="s">
        <v>226</v>
      </c>
      <c r="F29" s="316" t="s">
        <v>227</v>
      </c>
      <c r="G29" s="317" t="s">
        <v>77</v>
      </c>
      <c r="H29" s="318" t="s">
        <v>17</v>
      </c>
      <c r="I29" s="319">
        <v>36</v>
      </c>
      <c r="J29" s="320"/>
      <c r="K29" s="321"/>
    </row>
    <row r="30" spans="1:11" s="3" customFormat="1" ht="15.75" customHeight="1" x14ac:dyDescent="0.3">
      <c r="A30" s="93">
        <v>2</v>
      </c>
      <c r="B30" s="322" t="s">
        <v>76</v>
      </c>
      <c r="C30" s="323" t="s">
        <v>189</v>
      </c>
      <c r="D30" s="117">
        <v>5</v>
      </c>
      <c r="E30" s="324" t="s">
        <v>228</v>
      </c>
      <c r="F30" s="316" t="s">
        <v>229</v>
      </c>
      <c r="G30" s="317"/>
      <c r="H30" s="318" t="s">
        <v>37</v>
      </c>
      <c r="I30" s="319">
        <v>2</v>
      </c>
      <c r="J30" s="320"/>
      <c r="K30" s="321"/>
    </row>
    <row r="31" spans="1:11" s="3" customFormat="1" ht="15.75" customHeight="1" x14ac:dyDescent="0.3">
      <c r="A31" s="93">
        <v>2</v>
      </c>
      <c r="B31" s="322" t="s">
        <v>76</v>
      </c>
      <c r="C31" s="323" t="s">
        <v>189</v>
      </c>
      <c r="D31" s="117">
        <v>6</v>
      </c>
      <c r="E31" s="324" t="s">
        <v>214</v>
      </c>
      <c r="F31" s="316" t="s">
        <v>230</v>
      </c>
      <c r="G31" s="317" t="s">
        <v>231</v>
      </c>
      <c r="H31" s="318" t="s">
        <v>35</v>
      </c>
      <c r="I31" s="319">
        <v>14</v>
      </c>
      <c r="J31" s="320"/>
      <c r="K31" s="321"/>
    </row>
    <row r="32" spans="1:11" s="3" customFormat="1" ht="15.75" customHeight="1" x14ac:dyDescent="0.3">
      <c r="A32" s="93">
        <v>2</v>
      </c>
      <c r="B32" s="322" t="s">
        <v>76</v>
      </c>
      <c r="C32" s="323" t="s">
        <v>189</v>
      </c>
      <c r="D32" s="117">
        <v>7</v>
      </c>
      <c r="E32" s="325" t="s">
        <v>70</v>
      </c>
      <c r="F32" s="326" t="s">
        <v>75</v>
      </c>
      <c r="G32" s="327"/>
      <c r="H32" s="328" t="s">
        <v>35</v>
      </c>
      <c r="I32" s="329">
        <v>20</v>
      </c>
      <c r="J32" s="320"/>
      <c r="K32" s="321"/>
    </row>
    <row r="33" spans="1:17" s="3" customFormat="1" ht="15.75" customHeight="1" x14ac:dyDescent="0.3">
      <c r="A33" s="93">
        <v>2</v>
      </c>
      <c r="B33" s="322" t="s">
        <v>76</v>
      </c>
      <c r="C33" s="323" t="s">
        <v>189</v>
      </c>
      <c r="D33" s="117">
        <v>8</v>
      </c>
      <c r="E33" s="324" t="s">
        <v>232</v>
      </c>
      <c r="F33" s="330" t="s">
        <v>396</v>
      </c>
      <c r="G33" s="317" t="s">
        <v>233</v>
      </c>
      <c r="H33" s="318" t="s">
        <v>234</v>
      </c>
      <c r="I33" s="319">
        <v>0.2</v>
      </c>
      <c r="J33" s="320"/>
      <c r="K33" s="321"/>
    </row>
    <row r="34" spans="1:17" s="3" customFormat="1" ht="15.75" customHeight="1" x14ac:dyDescent="0.3">
      <c r="A34" s="93">
        <v>2</v>
      </c>
      <c r="B34" s="322" t="s">
        <v>76</v>
      </c>
      <c r="C34" s="323" t="s">
        <v>191</v>
      </c>
      <c r="D34" s="331" t="s">
        <v>78</v>
      </c>
      <c r="E34" s="315" t="s">
        <v>372</v>
      </c>
      <c r="F34" s="316" t="s">
        <v>235</v>
      </c>
      <c r="G34" s="317" t="s">
        <v>77</v>
      </c>
      <c r="H34" s="318" t="s">
        <v>17</v>
      </c>
      <c r="I34" s="319">
        <v>100</v>
      </c>
      <c r="J34" s="320"/>
      <c r="K34" s="321"/>
    </row>
    <row r="35" spans="1:17" s="3" customFormat="1" ht="15.75" customHeight="1" x14ac:dyDescent="0.3">
      <c r="A35" s="93">
        <v>2</v>
      </c>
      <c r="B35" s="322" t="s">
        <v>76</v>
      </c>
      <c r="C35" s="323" t="s">
        <v>191</v>
      </c>
      <c r="D35" s="331" t="s">
        <v>79</v>
      </c>
      <c r="E35" s="315" t="s">
        <v>373</v>
      </c>
      <c r="F35" s="316" t="s">
        <v>236</v>
      </c>
      <c r="G35" s="317" t="s">
        <v>77</v>
      </c>
      <c r="H35" s="318" t="s">
        <v>17</v>
      </c>
      <c r="I35" s="319">
        <v>100</v>
      </c>
      <c r="J35" s="320"/>
      <c r="K35" s="321"/>
    </row>
    <row r="36" spans="1:17" s="3" customFormat="1" ht="15.75" customHeight="1" x14ac:dyDescent="0.3">
      <c r="A36" s="93">
        <v>2</v>
      </c>
      <c r="B36" s="332" t="s">
        <v>76</v>
      </c>
      <c r="C36" s="323" t="s">
        <v>120</v>
      </c>
      <c r="D36" s="117">
        <v>1</v>
      </c>
      <c r="E36" s="324" t="s">
        <v>240</v>
      </c>
      <c r="F36" s="316" t="s">
        <v>241</v>
      </c>
      <c r="G36" s="317"/>
      <c r="H36" s="318" t="s">
        <v>35</v>
      </c>
      <c r="I36" s="319">
        <v>100</v>
      </c>
      <c r="J36" s="320"/>
      <c r="K36" s="321"/>
    </row>
    <row r="37" spans="1:17" s="3" customFormat="1" ht="15.75" customHeight="1" x14ac:dyDescent="0.3">
      <c r="A37" s="93">
        <v>2</v>
      </c>
      <c r="B37" s="332" t="s">
        <v>76</v>
      </c>
      <c r="C37" s="323" t="s">
        <v>123</v>
      </c>
      <c r="D37" s="117">
        <v>1</v>
      </c>
      <c r="E37" s="324" t="s">
        <v>374</v>
      </c>
      <c r="F37" s="316" t="s">
        <v>237</v>
      </c>
      <c r="G37" s="317"/>
      <c r="H37" s="318" t="s">
        <v>33</v>
      </c>
      <c r="I37" s="319">
        <v>4</v>
      </c>
      <c r="J37" s="320"/>
      <c r="K37" s="321"/>
    </row>
    <row r="38" spans="1:17" s="3" customFormat="1" ht="15.75" customHeight="1" x14ac:dyDescent="0.3">
      <c r="A38" s="93">
        <v>2</v>
      </c>
      <c r="B38" s="332" t="s">
        <v>76</v>
      </c>
      <c r="C38" s="323" t="s">
        <v>123</v>
      </c>
      <c r="D38" s="117">
        <v>2</v>
      </c>
      <c r="E38" s="324" t="s">
        <v>374</v>
      </c>
      <c r="F38" s="316" t="s">
        <v>238</v>
      </c>
      <c r="G38" s="317"/>
      <c r="H38" s="318" t="s">
        <v>27</v>
      </c>
      <c r="I38" s="319">
        <v>10</v>
      </c>
      <c r="J38" s="320"/>
      <c r="K38" s="321"/>
    </row>
    <row r="39" spans="1:17" s="3" customFormat="1" ht="15.75" customHeight="1" thickBot="1" x14ac:dyDescent="0.35">
      <c r="A39" s="119">
        <v>2</v>
      </c>
      <c r="B39" s="333" t="s">
        <v>76</v>
      </c>
      <c r="C39" s="334" t="s">
        <v>123</v>
      </c>
      <c r="D39" s="335">
        <v>3</v>
      </c>
      <c r="E39" s="336" t="s">
        <v>374</v>
      </c>
      <c r="F39" s="337" t="s">
        <v>239</v>
      </c>
      <c r="G39" s="338"/>
      <c r="H39" s="339" t="s">
        <v>27</v>
      </c>
      <c r="I39" s="340">
        <v>30</v>
      </c>
      <c r="J39" s="341"/>
      <c r="K39" s="342"/>
    </row>
    <row r="40" spans="1:17" s="3" customFormat="1" x14ac:dyDescent="0.3">
      <c r="A40" s="343">
        <v>3</v>
      </c>
      <c r="B40" s="344" t="s">
        <v>106</v>
      </c>
      <c r="C40" s="89" t="s">
        <v>127</v>
      </c>
      <c r="D40" s="345">
        <v>1</v>
      </c>
      <c r="E40" s="346" t="s">
        <v>246</v>
      </c>
      <c r="F40" s="345" t="s">
        <v>247</v>
      </c>
      <c r="G40" s="345" t="s">
        <v>77</v>
      </c>
      <c r="H40" s="345" t="s">
        <v>85</v>
      </c>
      <c r="I40" s="347">
        <v>4</v>
      </c>
      <c r="J40" s="348"/>
      <c r="K40" s="349"/>
      <c r="M40" s="17"/>
      <c r="N40" s="20"/>
      <c r="O40" s="21"/>
      <c r="P40" s="22"/>
      <c r="Q40" s="22"/>
    </row>
    <row r="41" spans="1:17" s="3" customFormat="1" x14ac:dyDescent="0.3">
      <c r="A41" s="350">
        <v>3</v>
      </c>
      <c r="B41" s="94" t="s">
        <v>106</v>
      </c>
      <c r="C41" s="95" t="s">
        <v>127</v>
      </c>
      <c r="D41" s="106">
        <v>2</v>
      </c>
      <c r="E41" s="351" t="s">
        <v>298</v>
      </c>
      <c r="F41" s="106" t="s">
        <v>248</v>
      </c>
      <c r="G41" s="106" t="s">
        <v>77</v>
      </c>
      <c r="H41" s="106" t="s">
        <v>85</v>
      </c>
      <c r="I41" s="107">
        <v>4</v>
      </c>
      <c r="J41" s="352"/>
      <c r="K41" s="109"/>
      <c r="M41" s="17"/>
      <c r="N41" s="20"/>
      <c r="O41" s="23"/>
      <c r="P41" s="16"/>
      <c r="Q41" s="16"/>
    </row>
    <row r="42" spans="1:17" s="3" customFormat="1" x14ac:dyDescent="0.3">
      <c r="A42" s="350">
        <v>3</v>
      </c>
      <c r="B42" s="94" t="s">
        <v>106</v>
      </c>
      <c r="C42" s="95" t="s">
        <v>127</v>
      </c>
      <c r="D42" s="106">
        <v>3</v>
      </c>
      <c r="E42" s="351" t="s">
        <v>219</v>
      </c>
      <c r="F42" s="102" t="s">
        <v>249</v>
      </c>
      <c r="G42" s="106" t="s">
        <v>77</v>
      </c>
      <c r="H42" s="106" t="s">
        <v>85</v>
      </c>
      <c r="I42" s="107">
        <v>4</v>
      </c>
      <c r="J42" s="352"/>
      <c r="K42" s="109"/>
      <c r="M42" s="17"/>
      <c r="N42" s="24"/>
      <c r="O42" s="25"/>
      <c r="P42" s="18"/>
      <c r="Q42" s="19"/>
    </row>
    <row r="43" spans="1:17" s="3" customFormat="1" x14ac:dyDescent="0.3">
      <c r="A43" s="350">
        <v>3</v>
      </c>
      <c r="B43" s="94" t="s">
        <v>106</v>
      </c>
      <c r="C43" s="95" t="s">
        <v>127</v>
      </c>
      <c r="D43" s="106">
        <v>4</v>
      </c>
      <c r="E43" s="351" t="s">
        <v>297</v>
      </c>
      <c r="F43" s="106" t="s">
        <v>296</v>
      </c>
      <c r="G43" s="106" t="s">
        <v>77</v>
      </c>
      <c r="H43" s="106" t="s">
        <v>85</v>
      </c>
      <c r="I43" s="107">
        <v>8</v>
      </c>
      <c r="J43" s="352"/>
      <c r="K43" s="109"/>
      <c r="M43" s="17"/>
      <c r="N43" s="24"/>
      <c r="O43" s="25"/>
      <c r="P43" s="18"/>
      <c r="Q43" s="19"/>
    </row>
    <row r="44" spans="1:17" s="3" customFormat="1" x14ac:dyDescent="0.3">
      <c r="A44" s="350">
        <v>3</v>
      </c>
      <c r="B44" s="94" t="s">
        <v>106</v>
      </c>
      <c r="C44" s="95" t="s">
        <v>152</v>
      </c>
      <c r="D44" s="106">
        <v>1</v>
      </c>
      <c r="E44" s="351" t="s">
        <v>250</v>
      </c>
      <c r="F44" s="106" t="s">
        <v>251</v>
      </c>
      <c r="G44" s="106" t="s">
        <v>77</v>
      </c>
      <c r="H44" s="106" t="s">
        <v>85</v>
      </c>
      <c r="I44" s="107">
        <v>2</v>
      </c>
      <c r="J44" s="352"/>
      <c r="K44" s="109"/>
    </row>
    <row r="45" spans="1:17" s="3" customFormat="1" x14ac:dyDescent="0.3">
      <c r="A45" s="350">
        <v>3</v>
      </c>
      <c r="B45" s="94" t="s">
        <v>106</v>
      </c>
      <c r="C45" s="95" t="s">
        <v>152</v>
      </c>
      <c r="D45" s="106">
        <v>2</v>
      </c>
      <c r="E45" s="351" t="s">
        <v>250</v>
      </c>
      <c r="F45" s="106" t="s">
        <v>252</v>
      </c>
      <c r="G45" s="106" t="s">
        <v>77</v>
      </c>
      <c r="H45" s="106" t="s">
        <v>85</v>
      </c>
      <c r="I45" s="107">
        <v>2</v>
      </c>
      <c r="J45" s="352"/>
      <c r="K45" s="109"/>
    </row>
    <row r="46" spans="1:17" s="3" customFormat="1" ht="26.4" x14ac:dyDescent="0.3">
      <c r="A46" s="350">
        <v>3</v>
      </c>
      <c r="B46" s="94" t="s">
        <v>106</v>
      </c>
      <c r="C46" s="95" t="s">
        <v>152</v>
      </c>
      <c r="D46" s="106">
        <v>3</v>
      </c>
      <c r="E46" s="94" t="s">
        <v>299</v>
      </c>
      <c r="F46" s="106" t="s">
        <v>253</v>
      </c>
      <c r="G46" s="106" t="s">
        <v>77</v>
      </c>
      <c r="H46" s="106" t="s">
        <v>17</v>
      </c>
      <c r="I46" s="107">
        <v>2</v>
      </c>
      <c r="J46" s="352"/>
      <c r="K46" s="109"/>
    </row>
    <row r="47" spans="1:17" s="3" customFormat="1" ht="26.4" x14ac:dyDescent="0.3">
      <c r="A47" s="350">
        <v>3</v>
      </c>
      <c r="B47" s="94" t="s">
        <v>106</v>
      </c>
      <c r="C47" s="95" t="s">
        <v>152</v>
      </c>
      <c r="D47" s="106">
        <v>4</v>
      </c>
      <c r="E47" s="94" t="s">
        <v>299</v>
      </c>
      <c r="F47" s="106" t="s">
        <v>254</v>
      </c>
      <c r="G47" s="106" t="s">
        <v>77</v>
      </c>
      <c r="H47" s="106" t="s">
        <v>17</v>
      </c>
      <c r="I47" s="107">
        <v>2</v>
      </c>
      <c r="J47" s="352"/>
      <c r="K47" s="109"/>
    </row>
    <row r="48" spans="1:17" s="3" customFormat="1" x14ac:dyDescent="0.3">
      <c r="A48" s="350">
        <v>3</v>
      </c>
      <c r="B48" s="94" t="s">
        <v>106</v>
      </c>
      <c r="C48" s="95" t="s">
        <v>293</v>
      </c>
      <c r="D48" s="106">
        <v>1</v>
      </c>
      <c r="E48" s="351" t="s">
        <v>255</v>
      </c>
      <c r="F48" s="106" t="s">
        <v>256</v>
      </c>
      <c r="G48" s="106" t="s">
        <v>77</v>
      </c>
      <c r="H48" s="106" t="s">
        <v>85</v>
      </c>
      <c r="I48" s="107">
        <v>4</v>
      </c>
      <c r="J48" s="352"/>
      <c r="K48" s="109"/>
      <c r="M48" s="17"/>
      <c r="N48" s="20"/>
      <c r="O48" s="15"/>
      <c r="P48" s="16"/>
      <c r="Q48" s="16"/>
    </row>
    <row r="49" spans="1:17" s="3" customFormat="1" x14ac:dyDescent="0.3">
      <c r="A49" s="350">
        <v>3</v>
      </c>
      <c r="B49" s="94" t="s">
        <v>106</v>
      </c>
      <c r="C49" s="95" t="s">
        <v>293</v>
      </c>
      <c r="D49" s="106">
        <v>2</v>
      </c>
      <c r="E49" s="351" t="s">
        <v>257</v>
      </c>
      <c r="F49" s="106" t="s">
        <v>258</v>
      </c>
      <c r="G49" s="106" t="s">
        <v>77</v>
      </c>
      <c r="H49" s="106" t="s">
        <v>85</v>
      </c>
      <c r="I49" s="107">
        <v>4</v>
      </c>
      <c r="J49" s="352"/>
      <c r="K49" s="109"/>
      <c r="M49" s="17"/>
      <c r="N49" s="20"/>
      <c r="O49" s="26"/>
      <c r="P49" s="16"/>
      <c r="Q49" s="27"/>
    </row>
    <row r="50" spans="1:17" s="3" customFormat="1" x14ac:dyDescent="0.3">
      <c r="A50" s="350">
        <v>3</v>
      </c>
      <c r="B50" s="94" t="s">
        <v>106</v>
      </c>
      <c r="C50" s="95" t="s">
        <v>293</v>
      </c>
      <c r="D50" s="106">
        <v>3</v>
      </c>
      <c r="E50" s="351" t="s">
        <v>259</v>
      </c>
      <c r="F50" s="106" t="s">
        <v>260</v>
      </c>
      <c r="G50" s="106" t="s">
        <v>77</v>
      </c>
      <c r="H50" s="106" t="s">
        <v>85</v>
      </c>
      <c r="I50" s="107">
        <v>24</v>
      </c>
      <c r="J50" s="352"/>
      <c r="K50" s="109"/>
      <c r="M50" s="17"/>
      <c r="N50" s="20"/>
      <c r="O50" s="15"/>
      <c r="P50" s="28"/>
      <c r="Q50" s="29"/>
    </row>
    <row r="51" spans="1:17" s="3" customFormat="1" x14ac:dyDescent="0.3">
      <c r="A51" s="350">
        <v>3</v>
      </c>
      <c r="B51" s="94" t="s">
        <v>106</v>
      </c>
      <c r="C51" s="95" t="s">
        <v>293</v>
      </c>
      <c r="D51" s="106">
        <v>4</v>
      </c>
      <c r="E51" s="351" t="s">
        <v>261</v>
      </c>
      <c r="F51" s="106" t="s">
        <v>262</v>
      </c>
      <c r="G51" s="106" t="s">
        <v>77</v>
      </c>
      <c r="H51" s="106" t="s">
        <v>85</v>
      </c>
      <c r="I51" s="107">
        <v>8</v>
      </c>
      <c r="J51" s="352"/>
      <c r="K51" s="109"/>
      <c r="M51" s="17"/>
      <c r="N51" s="20"/>
      <c r="O51" s="30"/>
      <c r="P51" s="31"/>
      <c r="Q51" s="31"/>
    </row>
    <row r="52" spans="1:17" s="3" customFormat="1" x14ac:dyDescent="0.3">
      <c r="A52" s="350">
        <v>3</v>
      </c>
      <c r="B52" s="94" t="s">
        <v>106</v>
      </c>
      <c r="C52" s="95" t="s">
        <v>293</v>
      </c>
      <c r="D52" s="106">
        <v>5</v>
      </c>
      <c r="E52" s="351" t="s">
        <v>263</v>
      </c>
      <c r="F52" s="106" t="s">
        <v>264</v>
      </c>
      <c r="G52" s="106" t="s">
        <v>77</v>
      </c>
      <c r="H52" s="106" t="s">
        <v>85</v>
      </c>
      <c r="I52" s="107">
        <v>8</v>
      </c>
      <c r="J52" s="352"/>
      <c r="K52" s="109"/>
    </row>
    <row r="53" spans="1:17" s="3" customFormat="1" x14ac:dyDescent="0.3">
      <c r="A53" s="350">
        <v>3</v>
      </c>
      <c r="B53" s="94" t="s">
        <v>106</v>
      </c>
      <c r="C53" s="95" t="s">
        <v>293</v>
      </c>
      <c r="D53" s="106">
        <v>8</v>
      </c>
      <c r="E53" s="351" t="s">
        <v>265</v>
      </c>
      <c r="F53" s="106" t="s">
        <v>266</v>
      </c>
      <c r="G53" s="106" t="s">
        <v>267</v>
      </c>
      <c r="H53" s="106" t="s">
        <v>17</v>
      </c>
      <c r="I53" s="107">
        <v>30</v>
      </c>
      <c r="J53" s="352"/>
      <c r="K53" s="109"/>
    </row>
    <row r="54" spans="1:17" s="3" customFormat="1" x14ac:dyDescent="0.3">
      <c r="A54" s="350">
        <v>3</v>
      </c>
      <c r="B54" s="94" t="s">
        <v>106</v>
      </c>
      <c r="C54" s="95" t="s">
        <v>293</v>
      </c>
      <c r="D54" s="106">
        <v>9</v>
      </c>
      <c r="E54" s="351" t="s">
        <v>173</v>
      </c>
      <c r="F54" s="106" t="s">
        <v>268</v>
      </c>
      <c r="G54" s="106" t="s">
        <v>269</v>
      </c>
      <c r="H54" s="106" t="s">
        <v>17</v>
      </c>
      <c r="I54" s="107">
        <v>30</v>
      </c>
      <c r="J54" s="352"/>
      <c r="K54" s="109"/>
    </row>
    <row r="55" spans="1:17" s="3" customFormat="1" x14ac:dyDescent="0.3">
      <c r="A55" s="350">
        <v>3</v>
      </c>
      <c r="B55" s="94" t="s">
        <v>106</v>
      </c>
      <c r="C55" s="95" t="s">
        <v>293</v>
      </c>
      <c r="D55" s="106">
        <v>10</v>
      </c>
      <c r="E55" s="351" t="s">
        <v>270</v>
      </c>
      <c r="F55" s="106" t="s">
        <v>271</v>
      </c>
      <c r="G55" s="106" t="s">
        <v>272</v>
      </c>
      <c r="H55" s="106" t="s">
        <v>17</v>
      </c>
      <c r="I55" s="107">
        <v>30</v>
      </c>
      <c r="J55" s="352"/>
      <c r="K55" s="109"/>
    </row>
    <row r="56" spans="1:17" s="3" customFormat="1" x14ac:dyDescent="0.3">
      <c r="A56" s="350">
        <v>3</v>
      </c>
      <c r="B56" s="94" t="s">
        <v>106</v>
      </c>
      <c r="C56" s="95" t="s">
        <v>293</v>
      </c>
      <c r="D56" s="106">
        <v>11</v>
      </c>
      <c r="E56" s="351" t="s">
        <v>300</v>
      </c>
      <c r="F56" s="106"/>
      <c r="G56" s="106"/>
      <c r="H56" s="106" t="s">
        <v>17</v>
      </c>
      <c r="I56" s="107">
        <v>4</v>
      </c>
      <c r="J56" s="352"/>
      <c r="K56" s="109"/>
    </row>
    <row r="57" spans="1:17" s="3" customFormat="1" x14ac:dyDescent="0.3">
      <c r="A57" s="353">
        <v>3</v>
      </c>
      <c r="B57" s="354" t="s">
        <v>106</v>
      </c>
      <c r="C57" s="95" t="s">
        <v>294</v>
      </c>
      <c r="D57" s="106">
        <v>1</v>
      </c>
      <c r="E57" s="94" t="s">
        <v>243</v>
      </c>
      <c r="F57" s="323" t="s">
        <v>244</v>
      </c>
      <c r="G57" s="323"/>
      <c r="H57" s="355" t="s">
        <v>33</v>
      </c>
      <c r="I57" s="356">
        <v>1</v>
      </c>
      <c r="J57" s="352"/>
      <c r="K57" s="109"/>
    </row>
    <row r="58" spans="1:17" s="3" customFormat="1" ht="15.6" x14ac:dyDescent="0.3">
      <c r="A58" s="353">
        <v>3</v>
      </c>
      <c r="B58" s="354" t="s">
        <v>106</v>
      </c>
      <c r="C58" s="95" t="s">
        <v>294</v>
      </c>
      <c r="D58" s="106">
        <v>2</v>
      </c>
      <c r="E58" s="94" t="s">
        <v>245</v>
      </c>
      <c r="F58" s="323" t="s">
        <v>397</v>
      </c>
      <c r="G58" s="323"/>
      <c r="H58" s="355" t="s">
        <v>33</v>
      </c>
      <c r="I58" s="356">
        <v>40</v>
      </c>
      <c r="J58" s="352"/>
      <c r="K58" s="109"/>
    </row>
    <row r="59" spans="1:17" s="3" customFormat="1" x14ac:dyDescent="0.3">
      <c r="A59" s="350">
        <v>3</v>
      </c>
      <c r="B59" s="94" t="s">
        <v>106</v>
      </c>
      <c r="C59" s="95" t="s">
        <v>295</v>
      </c>
      <c r="D59" s="106">
        <v>1</v>
      </c>
      <c r="E59" s="94" t="s">
        <v>273</v>
      </c>
      <c r="F59" s="323" t="s">
        <v>274</v>
      </c>
      <c r="G59" s="323"/>
      <c r="H59" s="355" t="s">
        <v>33</v>
      </c>
      <c r="I59" s="356">
        <v>5</v>
      </c>
      <c r="J59" s="352"/>
      <c r="K59" s="109"/>
    </row>
    <row r="60" spans="1:17" s="3" customFormat="1" ht="14.4" thickBot="1" x14ac:dyDescent="0.35">
      <c r="A60" s="357">
        <v>3</v>
      </c>
      <c r="B60" s="120" t="s">
        <v>106</v>
      </c>
      <c r="C60" s="121" t="s">
        <v>295</v>
      </c>
      <c r="D60" s="123">
        <v>2</v>
      </c>
      <c r="E60" s="120" t="s">
        <v>150</v>
      </c>
      <c r="F60" s="334" t="s">
        <v>275</v>
      </c>
      <c r="G60" s="334"/>
      <c r="H60" s="358" t="s">
        <v>33</v>
      </c>
      <c r="I60" s="359">
        <v>0.5</v>
      </c>
      <c r="J60" s="125"/>
      <c r="K60" s="126"/>
    </row>
    <row r="61" spans="1:17" s="3" customFormat="1" ht="26.4" x14ac:dyDescent="0.3">
      <c r="A61" s="360">
        <v>5</v>
      </c>
      <c r="B61" s="361" t="s">
        <v>59</v>
      </c>
      <c r="C61" s="362" t="s">
        <v>40</v>
      </c>
      <c r="D61" s="363">
        <v>1</v>
      </c>
      <c r="E61" s="88" t="s">
        <v>175</v>
      </c>
      <c r="F61" s="364" t="s">
        <v>179</v>
      </c>
      <c r="G61" s="363"/>
      <c r="H61" s="363" t="s">
        <v>27</v>
      </c>
      <c r="I61" s="365">
        <v>40</v>
      </c>
      <c r="J61" s="366"/>
      <c r="K61" s="367"/>
      <c r="N61" s="33"/>
      <c r="O61" s="34"/>
    </row>
    <row r="62" spans="1:17" s="3" customFormat="1" ht="26.4" x14ac:dyDescent="0.3">
      <c r="A62" s="368">
        <v>5</v>
      </c>
      <c r="B62" s="369" t="s">
        <v>59</v>
      </c>
      <c r="C62" s="370" t="s">
        <v>40</v>
      </c>
      <c r="D62" s="371">
        <v>2</v>
      </c>
      <c r="E62" s="111" t="s">
        <v>175</v>
      </c>
      <c r="F62" s="372" t="s">
        <v>176</v>
      </c>
      <c r="G62" s="371"/>
      <c r="H62" s="371" t="s">
        <v>27</v>
      </c>
      <c r="I62" s="373">
        <v>40</v>
      </c>
      <c r="J62" s="374"/>
      <c r="K62" s="375"/>
      <c r="N62" s="33"/>
      <c r="O62" s="37"/>
    </row>
    <row r="63" spans="1:17" s="3" customFormat="1" ht="26.4" x14ac:dyDescent="0.3">
      <c r="A63" s="368">
        <v>5</v>
      </c>
      <c r="B63" s="369" t="s">
        <v>59</v>
      </c>
      <c r="C63" s="370" t="s">
        <v>40</v>
      </c>
      <c r="D63" s="371">
        <v>3</v>
      </c>
      <c r="E63" s="111" t="s">
        <v>177</v>
      </c>
      <c r="F63" s="372" t="s">
        <v>178</v>
      </c>
      <c r="G63" s="371"/>
      <c r="H63" s="371" t="s">
        <v>35</v>
      </c>
      <c r="I63" s="373">
        <v>100</v>
      </c>
      <c r="J63" s="374"/>
      <c r="K63" s="375"/>
      <c r="N63" s="33"/>
      <c r="O63" s="34"/>
    </row>
    <row r="64" spans="1:17" s="3" customFormat="1" ht="26.4" x14ac:dyDescent="0.3">
      <c r="A64" s="368">
        <v>5</v>
      </c>
      <c r="B64" s="369" t="s">
        <v>59</v>
      </c>
      <c r="C64" s="370" t="s">
        <v>40</v>
      </c>
      <c r="D64" s="371">
        <v>4</v>
      </c>
      <c r="E64" s="111" t="s">
        <v>334</v>
      </c>
      <c r="F64" s="372" t="s">
        <v>335</v>
      </c>
      <c r="G64" s="371"/>
      <c r="H64" s="371" t="s">
        <v>17</v>
      </c>
      <c r="I64" s="373">
        <v>46</v>
      </c>
      <c r="J64" s="374"/>
      <c r="K64" s="375"/>
      <c r="N64" s="33"/>
      <c r="O64" s="34"/>
    </row>
    <row r="65" spans="1:15" s="3" customFormat="1" ht="26.4" x14ac:dyDescent="0.3">
      <c r="A65" s="368">
        <v>5</v>
      </c>
      <c r="B65" s="369" t="s">
        <v>59</v>
      </c>
      <c r="C65" s="370" t="s">
        <v>41</v>
      </c>
      <c r="D65" s="371">
        <v>1</v>
      </c>
      <c r="E65" s="111" t="s">
        <v>56</v>
      </c>
      <c r="F65" s="372" t="s">
        <v>157</v>
      </c>
      <c r="G65" s="371" t="s">
        <v>50</v>
      </c>
      <c r="H65" s="371" t="s">
        <v>17</v>
      </c>
      <c r="I65" s="373">
        <v>2</v>
      </c>
      <c r="J65" s="374"/>
      <c r="K65" s="375"/>
    </row>
    <row r="66" spans="1:15" s="3" customFormat="1" ht="26.4" x14ac:dyDescent="0.3">
      <c r="A66" s="368">
        <v>5</v>
      </c>
      <c r="B66" s="369" t="s">
        <v>59</v>
      </c>
      <c r="C66" s="376" t="s">
        <v>41</v>
      </c>
      <c r="D66" s="377">
        <v>3</v>
      </c>
      <c r="E66" s="378" t="s">
        <v>117</v>
      </c>
      <c r="F66" s="377" t="s">
        <v>361</v>
      </c>
      <c r="G66" s="379" t="s">
        <v>32</v>
      </c>
      <c r="H66" s="377" t="s">
        <v>35</v>
      </c>
      <c r="I66" s="380">
        <v>10</v>
      </c>
      <c r="J66" s="381"/>
      <c r="K66" s="375"/>
    </row>
    <row r="67" spans="1:15" s="3" customFormat="1" ht="26.4" x14ac:dyDescent="0.3">
      <c r="A67" s="382">
        <v>5</v>
      </c>
      <c r="B67" s="111" t="s">
        <v>59</v>
      </c>
      <c r="C67" s="383" t="s">
        <v>41</v>
      </c>
      <c r="D67" s="371">
        <v>4</v>
      </c>
      <c r="E67" s="384" t="s">
        <v>84</v>
      </c>
      <c r="F67" s="371" t="s">
        <v>128</v>
      </c>
      <c r="G67" s="371" t="s">
        <v>398</v>
      </c>
      <c r="H67" s="371" t="s">
        <v>17</v>
      </c>
      <c r="I67" s="373">
        <v>1</v>
      </c>
      <c r="J67" s="374"/>
      <c r="K67" s="375"/>
    </row>
    <row r="68" spans="1:15" s="3" customFormat="1" ht="26.4" x14ac:dyDescent="0.3">
      <c r="A68" s="382">
        <v>5</v>
      </c>
      <c r="B68" s="111" t="s">
        <v>59</v>
      </c>
      <c r="C68" s="383" t="s">
        <v>42</v>
      </c>
      <c r="D68" s="371">
        <v>1</v>
      </c>
      <c r="E68" s="384" t="s">
        <v>53</v>
      </c>
      <c r="F68" s="371"/>
      <c r="G68" s="371"/>
      <c r="H68" s="371" t="s">
        <v>17</v>
      </c>
      <c r="I68" s="373">
        <v>2</v>
      </c>
      <c r="J68" s="374"/>
      <c r="K68" s="375"/>
    </row>
    <row r="69" spans="1:15" s="3" customFormat="1" ht="26.4" x14ac:dyDescent="0.3">
      <c r="A69" s="368">
        <v>5</v>
      </c>
      <c r="B69" s="369" t="s">
        <v>59</v>
      </c>
      <c r="C69" s="383" t="s">
        <v>42</v>
      </c>
      <c r="D69" s="377">
        <v>2</v>
      </c>
      <c r="E69" s="385" t="s">
        <v>54</v>
      </c>
      <c r="F69" s="377"/>
      <c r="G69" s="377"/>
      <c r="H69" s="377" t="s">
        <v>17</v>
      </c>
      <c r="I69" s="380">
        <v>1</v>
      </c>
      <c r="J69" s="386"/>
      <c r="K69" s="387"/>
    </row>
    <row r="70" spans="1:15" s="3" customFormat="1" ht="26.4" x14ac:dyDescent="0.3">
      <c r="A70" s="368">
        <v>5</v>
      </c>
      <c r="B70" s="369" t="s">
        <v>59</v>
      </c>
      <c r="C70" s="383" t="s">
        <v>42</v>
      </c>
      <c r="D70" s="377">
        <v>3</v>
      </c>
      <c r="E70" s="385" t="s">
        <v>34</v>
      </c>
      <c r="F70" s="377" t="s">
        <v>55</v>
      </c>
      <c r="G70" s="377" t="s">
        <v>113</v>
      </c>
      <c r="H70" s="377" t="s">
        <v>17</v>
      </c>
      <c r="I70" s="380">
        <v>10</v>
      </c>
      <c r="J70" s="374"/>
      <c r="K70" s="375"/>
    </row>
    <row r="71" spans="1:15" s="3" customFormat="1" ht="26.4" x14ac:dyDescent="0.3">
      <c r="A71" s="368">
        <v>5</v>
      </c>
      <c r="B71" s="369" t="s">
        <v>59</v>
      </c>
      <c r="C71" s="383" t="s">
        <v>42</v>
      </c>
      <c r="D71" s="377">
        <v>4</v>
      </c>
      <c r="E71" s="378" t="s">
        <v>51</v>
      </c>
      <c r="F71" s="377" t="s">
        <v>52</v>
      </c>
      <c r="G71" s="388"/>
      <c r="H71" s="377" t="s">
        <v>35</v>
      </c>
      <c r="I71" s="380">
        <v>6</v>
      </c>
      <c r="J71" s="374"/>
      <c r="K71" s="375"/>
    </row>
    <row r="72" spans="1:15" s="3" customFormat="1" ht="26.4" x14ac:dyDescent="0.3">
      <c r="A72" s="368">
        <v>5</v>
      </c>
      <c r="B72" s="369" t="s">
        <v>59</v>
      </c>
      <c r="C72" s="383" t="s">
        <v>42</v>
      </c>
      <c r="D72" s="377">
        <v>5</v>
      </c>
      <c r="E72" s="378" t="s">
        <v>319</v>
      </c>
      <c r="F72" s="377" t="s">
        <v>320</v>
      </c>
      <c r="G72" s="377" t="s">
        <v>50</v>
      </c>
      <c r="H72" s="377" t="s">
        <v>17</v>
      </c>
      <c r="I72" s="380">
        <v>4</v>
      </c>
      <c r="J72" s="374"/>
      <c r="K72" s="375"/>
    </row>
    <row r="73" spans="1:15" s="3" customFormat="1" ht="26.4" x14ac:dyDescent="0.3">
      <c r="A73" s="382">
        <v>5</v>
      </c>
      <c r="B73" s="111" t="s">
        <v>59</v>
      </c>
      <c r="C73" s="383" t="s">
        <v>43</v>
      </c>
      <c r="D73" s="371">
        <v>1</v>
      </c>
      <c r="E73" s="384" t="s">
        <v>159</v>
      </c>
      <c r="F73" s="106">
        <v>1240</v>
      </c>
      <c r="G73" s="106" t="s">
        <v>57</v>
      </c>
      <c r="H73" s="106" t="s">
        <v>17</v>
      </c>
      <c r="I73" s="107">
        <v>4</v>
      </c>
      <c r="J73" s="189"/>
      <c r="K73" s="389"/>
    </row>
    <row r="74" spans="1:15" s="3" customFormat="1" ht="26.4" x14ac:dyDescent="0.3">
      <c r="A74" s="382">
        <v>5</v>
      </c>
      <c r="B74" s="111" t="s">
        <v>59</v>
      </c>
      <c r="C74" s="383" t="s">
        <v>43</v>
      </c>
      <c r="D74" s="371">
        <v>2</v>
      </c>
      <c r="E74" s="384" t="s">
        <v>160</v>
      </c>
      <c r="F74" s="106">
        <v>5175</v>
      </c>
      <c r="G74" s="106" t="s">
        <v>57</v>
      </c>
      <c r="H74" s="106" t="s">
        <v>17</v>
      </c>
      <c r="I74" s="107">
        <v>6</v>
      </c>
      <c r="J74" s="189"/>
      <c r="K74" s="389"/>
    </row>
    <row r="75" spans="1:15" s="3" customFormat="1" ht="26.4" x14ac:dyDescent="0.3">
      <c r="A75" s="382">
        <v>5</v>
      </c>
      <c r="B75" s="111" t="s">
        <v>59</v>
      </c>
      <c r="C75" s="383" t="s">
        <v>43</v>
      </c>
      <c r="D75" s="371">
        <v>3</v>
      </c>
      <c r="E75" s="384" t="s">
        <v>161</v>
      </c>
      <c r="F75" s="106">
        <v>5913</v>
      </c>
      <c r="G75" s="106" t="s">
        <v>57</v>
      </c>
      <c r="H75" s="106" t="s">
        <v>17</v>
      </c>
      <c r="I75" s="107">
        <v>2</v>
      </c>
      <c r="J75" s="189"/>
      <c r="K75" s="389"/>
    </row>
    <row r="76" spans="1:15" s="3" customFormat="1" ht="26.4" x14ac:dyDescent="0.3">
      <c r="A76" s="382">
        <v>5</v>
      </c>
      <c r="B76" s="111" t="s">
        <v>59</v>
      </c>
      <c r="C76" s="383" t="s">
        <v>43</v>
      </c>
      <c r="D76" s="371">
        <v>4</v>
      </c>
      <c r="E76" s="384" t="s">
        <v>58</v>
      </c>
      <c r="F76" s="106">
        <v>1650</v>
      </c>
      <c r="G76" s="106" t="s">
        <v>57</v>
      </c>
      <c r="H76" s="106" t="s">
        <v>21</v>
      </c>
      <c r="I76" s="107">
        <v>12</v>
      </c>
      <c r="J76" s="189"/>
      <c r="K76" s="389"/>
    </row>
    <row r="77" spans="1:15" s="3" customFormat="1" ht="42.75" customHeight="1" x14ac:dyDescent="0.3">
      <c r="A77" s="350">
        <v>5</v>
      </c>
      <c r="B77" s="94" t="s">
        <v>304</v>
      </c>
      <c r="C77" s="390" t="s">
        <v>45</v>
      </c>
      <c r="D77" s="106">
        <v>1</v>
      </c>
      <c r="E77" s="391" t="s">
        <v>302</v>
      </c>
      <c r="F77" s="392" t="s">
        <v>375</v>
      </c>
      <c r="G77" s="106" t="s">
        <v>303</v>
      </c>
      <c r="H77" s="106" t="s">
        <v>21</v>
      </c>
      <c r="I77" s="107">
        <v>1</v>
      </c>
      <c r="J77" s="189"/>
      <c r="K77" s="389"/>
      <c r="N77" s="33"/>
      <c r="O77" s="34"/>
    </row>
    <row r="78" spans="1:15" s="3" customFormat="1" ht="26.4" x14ac:dyDescent="0.3">
      <c r="A78" s="350">
        <v>5</v>
      </c>
      <c r="B78" s="94" t="s">
        <v>59</v>
      </c>
      <c r="C78" s="390" t="s">
        <v>305</v>
      </c>
      <c r="D78" s="106">
        <v>1</v>
      </c>
      <c r="E78" s="351" t="s">
        <v>306</v>
      </c>
      <c r="F78" s="106" t="s">
        <v>307</v>
      </c>
      <c r="G78" s="106" t="s">
        <v>308</v>
      </c>
      <c r="H78" s="106" t="s">
        <v>17</v>
      </c>
      <c r="I78" s="107">
        <v>1</v>
      </c>
      <c r="J78" s="393"/>
      <c r="K78" s="394"/>
      <c r="N78" s="33"/>
      <c r="O78" s="34"/>
    </row>
    <row r="79" spans="1:15" s="3" customFormat="1" ht="26.4" x14ac:dyDescent="0.3">
      <c r="A79" s="350">
        <v>5</v>
      </c>
      <c r="B79" s="94" t="s">
        <v>59</v>
      </c>
      <c r="C79" s="390" t="s">
        <v>305</v>
      </c>
      <c r="D79" s="106">
        <v>2</v>
      </c>
      <c r="E79" s="351" t="s">
        <v>309</v>
      </c>
      <c r="F79" s="106"/>
      <c r="G79" s="106" t="s">
        <v>310</v>
      </c>
      <c r="H79" s="106" t="s">
        <v>17</v>
      </c>
      <c r="I79" s="107">
        <v>2</v>
      </c>
      <c r="J79" s="393"/>
      <c r="K79" s="394"/>
      <c r="N79" s="33"/>
      <c r="O79" s="35"/>
    </row>
    <row r="80" spans="1:15" s="3" customFormat="1" ht="26.4" x14ac:dyDescent="0.3">
      <c r="A80" s="350">
        <v>5</v>
      </c>
      <c r="B80" s="94" t="s">
        <v>59</v>
      </c>
      <c r="C80" s="390" t="s">
        <v>305</v>
      </c>
      <c r="D80" s="106">
        <v>3</v>
      </c>
      <c r="E80" s="351" t="s">
        <v>311</v>
      </c>
      <c r="F80" s="106"/>
      <c r="G80" s="106" t="s">
        <v>310</v>
      </c>
      <c r="H80" s="106" t="s">
        <v>17</v>
      </c>
      <c r="I80" s="107">
        <v>2</v>
      </c>
      <c r="J80" s="393"/>
      <c r="K80" s="394"/>
      <c r="N80" s="32"/>
      <c r="O80" s="32"/>
    </row>
    <row r="81" spans="1:11" s="3" customFormat="1" ht="26.4" x14ac:dyDescent="0.3">
      <c r="A81" s="350">
        <v>5</v>
      </c>
      <c r="B81" s="94" t="s">
        <v>59</v>
      </c>
      <c r="C81" s="390" t="s">
        <v>305</v>
      </c>
      <c r="D81" s="106">
        <v>4</v>
      </c>
      <c r="E81" s="351" t="s">
        <v>158</v>
      </c>
      <c r="F81" s="392" t="s">
        <v>312</v>
      </c>
      <c r="G81" s="106" t="s">
        <v>156</v>
      </c>
      <c r="H81" s="106" t="s">
        <v>33</v>
      </c>
      <c r="I81" s="107">
        <v>4.5</v>
      </c>
      <c r="J81" s="393"/>
      <c r="K81" s="394"/>
    </row>
    <row r="82" spans="1:11" s="3" customFormat="1" ht="26.4" x14ac:dyDescent="0.3">
      <c r="A82" s="350">
        <v>5</v>
      </c>
      <c r="B82" s="94" t="s">
        <v>59</v>
      </c>
      <c r="C82" s="390" t="s">
        <v>305</v>
      </c>
      <c r="D82" s="106">
        <v>5</v>
      </c>
      <c r="E82" s="351" t="s">
        <v>313</v>
      </c>
      <c r="F82" s="106" t="s">
        <v>314</v>
      </c>
      <c r="G82" s="106" t="s">
        <v>315</v>
      </c>
      <c r="H82" s="106" t="s">
        <v>17</v>
      </c>
      <c r="I82" s="107">
        <v>2</v>
      </c>
      <c r="J82" s="393"/>
      <c r="K82" s="394"/>
    </row>
    <row r="83" spans="1:11" s="3" customFormat="1" ht="27" thickBot="1" x14ac:dyDescent="0.35">
      <c r="A83" s="357">
        <v>5</v>
      </c>
      <c r="B83" s="120" t="s">
        <v>59</v>
      </c>
      <c r="C83" s="395" t="s">
        <v>318</v>
      </c>
      <c r="D83" s="123">
        <v>6</v>
      </c>
      <c r="E83" s="396" t="s">
        <v>316</v>
      </c>
      <c r="F83" s="123" t="s">
        <v>317</v>
      </c>
      <c r="G83" s="123"/>
      <c r="H83" s="123" t="s">
        <v>17</v>
      </c>
      <c r="I83" s="124">
        <v>80</v>
      </c>
      <c r="J83" s="397"/>
      <c r="K83" s="398"/>
    </row>
    <row r="84" spans="1:11" ht="26.4" x14ac:dyDescent="0.3">
      <c r="A84" s="399">
        <v>6</v>
      </c>
      <c r="B84" s="88" t="s">
        <v>110</v>
      </c>
      <c r="C84" s="135" t="s">
        <v>91</v>
      </c>
      <c r="D84" s="363">
        <v>1</v>
      </c>
      <c r="E84" s="400" t="s">
        <v>101</v>
      </c>
      <c r="F84" s="363" t="s">
        <v>87</v>
      </c>
      <c r="G84" s="363" t="s">
        <v>86</v>
      </c>
      <c r="H84" s="363" t="s">
        <v>17</v>
      </c>
      <c r="I84" s="365">
        <v>4</v>
      </c>
      <c r="J84" s="366"/>
      <c r="K84" s="367"/>
    </row>
    <row r="85" spans="1:11" ht="26.4" x14ac:dyDescent="0.3">
      <c r="A85" s="382">
        <v>6</v>
      </c>
      <c r="B85" s="111" t="s">
        <v>110</v>
      </c>
      <c r="C85" s="141" t="s">
        <v>91</v>
      </c>
      <c r="D85" s="371">
        <v>2</v>
      </c>
      <c r="E85" s="401" t="s">
        <v>102</v>
      </c>
      <c r="F85" s="371" t="s">
        <v>87</v>
      </c>
      <c r="G85" s="371" t="s">
        <v>86</v>
      </c>
      <c r="H85" s="371" t="s">
        <v>17</v>
      </c>
      <c r="I85" s="373">
        <v>6</v>
      </c>
      <c r="J85" s="374"/>
      <c r="K85" s="375"/>
    </row>
    <row r="86" spans="1:11" ht="26.4" x14ac:dyDescent="0.3">
      <c r="A86" s="382">
        <v>6</v>
      </c>
      <c r="B86" s="111" t="s">
        <v>110</v>
      </c>
      <c r="C86" s="141" t="s">
        <v>91</v>
      </c>
      <c r="D86" s="371">
        <v>1</v>
      </c>
      <c r="E86" s="384" t="s">
        <v>103</v>
      </c>
      <c r="F86" s="371" t="s">
        <v>136</v>
      </c>
      <c r="G86" s="402"/>
      <c r="H86" s="371" t="s">
        <v>21</v>
      </c>
      <c r="I86" s="373">
        <v>14</v>
      </c>
      <c r="J86" s="374"/>
      <c r="K86" s="375"/>
    </row>
    <row r="87" spans="1:11" ht="26.4" x14ac:dyDescent="0.3">
      <c r="A87" s="382">
        <v>6</v>
      </c>
      <c r="B87" s="111" t="s">
        <v>110</v>
      </c>
      <c r="C87" s="141" t="s">
        <v>91</v>
      </c>
      <c r="D87" s="371">
        <v>2</v>
      </c>
      <c r="E87" s="384" t="s">
        <v>104</v>
      </c>
      <c r="F87" s="371" t="s">
        <v>137</v>
      </c>
      <c r="G87" s="402"/>
      <c r="H87" s="371" t="s">
        <v>21</v>
      </c>
      <c r="I87" s="373">
        <v>20</v>
      </c>
      <c r="J87" s="374"/>
      <c r="K87" s="375"/>
    </row>
    <row r="88" spans="1:11" ht="26.4" x14ac:dyDescent="0.3">
      <c r="A88" s="382">
        <v>6</v>
      </c>
      <c r="B88" s="111" t="s">
        <v>110</v>
      </c>
      <c r="C88" s="141" t="s">
        <v>92</v>
      </c>
      <c r="D88" s="371">
        <v>1</v>
      </c>
      <c r="E88" s="384" t="s">
        <v>108</v>
      </c>
      <c r="F88" s="371" t="s">
        <v>135</v>
      </c>
      <c r="G88" s="402"/>
      <c r="H88" s="371" t="s">
        <v>21</v>
      </c>
      <c r="I88" s="373">
        <v>20</v>
      </c>
      <c r="J88" s="374"/>
      <c r="K88" s="375"/>
    </row>
    <row r="89" spans="1:11" ht="26.4" x14ac:dyDescent="0.3">
      <c r="A89" s="382">
        <v>6</v>
      </c>
      <c r="B89" s="111" t="s">
        <v>110</v>
      </c>
      <c r="C89" s="141" t="s">
        <v>92</v>
      </c>
      <c r="D89" s="141" t="s">
        <v>79</v>
      </c>
      <c r="E89" s="384" t="s">
        <v>109</v>
      </c>
      <c r="F89" s="371" t="s">
        <v>135</v>
      </c>
      <c r="G89" s="148"/>
      <c r="H89" s="371" t="s">
        <v>21</v>
      </c>
      <c r="I89" s="373">
        <v>16</v>
      </c>
      <c r="J89" s="374"/>
      <c r="K89" s="375"/>
    </row>
    <row r="90" spans="1:11" ht="26.4" x14ac:dyDescent="0.3">
      <c r="A90" s="382">
        <v>6</v>
      </c>
      <c r="B90" s="111" t="s">
        <v>110</v>
      </c>
      <c r="C90" s="141" t="s">
        <v>93</v>
      </c>
      <c r="D90" s="141" t="s">
        <v>78</v>
      </c>
      <c r="E90" s="384" t="s">
        <v>162</v>
      </c>
      <c r="F90" s="371" t="s">
        <v>134</v>
      </c>
      <c r="G90" s="371"/>
      <c r="H90" s="372" t="s">
        <v>17</v>
      </c>
      <c r="I90" s="403" t="s">
        <v>83</v>
      </c>
      <c r="J90" s="404"/>
      <c r="K90" s="375"/>
    </row>
    <row r="91" spans="1:11" ht="26.4" x14ac:dyDescent="0.3">
      <c r="A91" s="382">
        <v>6</v>
      </c>
      <c r="B91" s="111" t="s">
        <v>110</v>
      </c>
      <c r="C91" s="141" t="s">
        <v>93</v>
      </c>
      <c r="D91" s="141" t="s">
        <v>79</v>
      </c>
      <c r="E91" s="384" t="s">
        <v>163</v>
      </c>
      <c r="F91" s="371" t="s">
        <v>134</v>
      </c>
      <c r="G91" s="148"/>
      <c r="H91" s="372" t="s">
        <v>17</v>
      </c>
      <c r="I91" s="373">
        <v>6</v>
      </c>
      <c r="J91" s="374"/>
      <c r="K91" s="375"/>
    </row>
    <row r="92" spans="1:11" ht="26.4" x14ac:dyDescent="0.3">
      <c r="A92" s="382">
        <v>6</v>
      </c>
      <c r="B92" s="111" t="s">
        <v>110</v>
      </c>
      <c r="C92" s="141" t="s">
        <v>93</v>
      </c>
      <c r="D92" s="141" t="s">
        <v>80</v>
      </c>
      <c r="E92" s="384" t="s">
        <v>164</v>
      </c>
      <c r="F92" s="371" t="s">
        <v>134</v>
      </c>
      <c r="G92" s="148"/>
      <c r="H92" s="372" t="s">
        <v>17</v>
      </c>
      <c r="I92" s="373">
        <v>6</v>
      </c>
      <c r="J92" s="374"/>
      <c r="K92" s="375"/>
    </row>
    <row r="93" spans="1:11" ht="26.4" x14ac:dyDescent="0.3">
      <c r="A93" s="382">
        <v>6</v>
      </c>
      <c r="B93" s="111" t="s">
        <v>110</v>
      </c>
      <c r="C93" s="141" t="s">
        <v>93</v>
      </c>
      <c r="D93" s="141" t="s">
        <v>81</v>
      </c>
      <c r="E93" s="384" t="s">
        <v>165</v>
      </c>
      <c r="F93" s="371" t="s">
        <v>134</v>
      </c>
      <c r="G93" s="148"/>
      <c r="H93" s="372" t="s">
        <v>17</v>
      </c>
      <c r="I93" s="373">
        <v>2</v>
      </c>
      <c r="J93" s="374"/>
      <c r="K93" s="375"/>
    </row>
    <row r="94" spans="1:11" ht="26.4" x14ac:dyDescent="0.3">
      <c r="A94" s="382">
        <v>6</v>
      </c>
      <c r="B94" s="111" t="s">
        <v>110</v>
      </c>
      <c r="C94" s="141" t="s">
        <v>93</v>
      </c>
      <c r="D94" s="141" t="s">
        <v>82</v>
      </c>
      <c r="E94" s="384" t="s">
        <v>166</v>
      </c>
      <c r="F94" s="371" t="s">
        <v>134</v>
      </c>
      <c r="G94" s="148"/>
      <c r="H94" s="372" t="s">
        <v>17</v>
      </c>
      <c r="I94" s="373">
        <v>2</v>
      </c>
      <c r="J94" s="374"/>
      <c r="K94" s="375"/>
    </row>
    <row r="95" spans="1:11" ht="26.4" x14ac:dyDescent="0.3">
      <c r="A95" s="382">
        <v>6</v>
      </c>
      <c r="B95" s="111" t="s">
        <v>110</v>
      </c>
      <c r="C95" s="141" t="s">
        <v>94</v>
      </c>
      <c r="D95" s="141" t="s">
        <v>78</v>
      </c>
      <c r="E95" s="384" t="s">
        <v>129</v>
      </c>
      <c r="F95" s="371" t="s">
        <v>130</v>
      </c>
      <c r="G95" s="148"/>
      <c r="H95" s="372" t="s">
        <v>17</v>
      </c>
      <c r="I95" s="373">
        <v>30</v>
      </c>
      <c r="J95" s="374"/>
      <c r="K95" s="375"/>
    </row>
    <row r="96" spans="1:11" ht="26.4" x14ac:dyDescent="0.3">
      <c r="A96" s="382">
        <v>6</v>
      </c>
      <c r="B96" s="111" t="s">
        <v>110</v>
      </c>
      <c r="C96" s="168" t="s">
        <v>95</v>
      </c>
      <c r="D96" s="141" t="s">
        <v>78</v>
      </c>
      <c r="E96" s="384" t="s">
        <v>129</v>
      </c>
      <c r="F96" s="371" t="s">
        <v>131</v>
      </c>
      <c r="G96" s="148"/>
      <c r="H96" s="372" t="s">
        <v>17</v>
      </c>
      <c r="I96" s="373">
        <v>2</v>
      </c>
      <c r="J96" s="374"/>
      <c r="K96" s="375"/>
    </row>
    <row r="97" spans="1:11" ht="26.4" x14ac:dyDescent="0.3">
      <c r="A97" s="382">
        <v>6</v>
      </c>
      <c r="B97" s="111" t="s">
        <v>110</v>
      </c>
      <c r="C97" s="168" t="s">
        <v>95</v>
      </c>
      <c r="D97" s="141" t="s">
        <v>79</v>
      </c>
      <c r="E97" s="384" t="s">
        <v>129</v>
      </c>
      <c r="F97" s="371" t="s">
        <v>359</v>
      </c>
      <c r="G97" s="148"/>
      <c r="H97" s="372" t="s">
        <v>17</v>
      </c>
      <c r="I97" s="373">
        <v>2</v>
      </c>
      <c r="J97" s="374"/>
      <c r="K97" s="375"/>
    </row>
    <row r="98" spans="1:11" ht="26.4" x14ac:dyDescent="0.3">
      <c r="A98" s="382">
        <v>6</v>
      </c>
      <c r="B98" s="111" t="s">
        <v>110</v>
      </c>
      <c r="C98" s="168" t="s">
        <v>95</v>
      </c>
      <c r="D98" s="141" t="s">
        <v>80</v>
      </c>
      <c r="E98" s="405" t="s">
        <v>379</v>
      </c>
      <c r="F98" s="117" t="s">
        <v>355</v>
      </c>
      <c r="G98" s="117" t="s">
        <v>354</v>
      </c>
      <c r="H98" s="372" t="s">
        <v>17</v>
      </c>
      <c r="I98" s="373">
        <v>1</v>
      </c>
      <c r="J98" s="374"/>
      <c r="K98" s="375"/>
    </row>
    <row r="99" spans="1:11" ht="26.4" x14ac:dyDescent="0.3">
      <c r="A99" s="382">
        <v>6</v>
      </c>
      <c r="B99" s="111" t="s">
        <v>110</v>
      </c>
      <c r="C99" s="168" t="s">
        <v>95</v>
      </c>
      <c r="D99" s="141" t="s">
        <v>81</v>
      </c>
      <c r="E99" s="405" t="s">
        <v>380</v>
      </c>
      <c r="F99" s="117" t="s">
        <v>356</v>
      </c>
      <c r="G99" s="117" t="s">
        <v>354</v>
      </c>
      <c r="H99" s="372" t="s">
        <v>17</v>
      </c>
      <c r="I99" s="373">
        <v>1</v>
      </c>
      <c r="J99" s="374"/>
      <c r="K99" s="375"/>
    </row>
    <row r="100" spans="1:11" ht="26.4" x14ac:dyDescent="0.3">
      <c r="A100" s="382">
        <v>6</v>
      </c>
      <c r="B100" s="111" t="s">
        <v>110</v>
      </c>
      <c r="C100" s="168" t="s">
        <v>96</v>
      </c>
      <c r="D100" s="141" t="s">
        <v>78</v>
      </c>
      <c r="E100" s="384" t="s">
        <v>129</v>
      </c>
      <c r="F100" s="371" t="s">
        <v>133</v>
      </c>
      <c r="G100" s="148"/>
      <c r="H100" s="372" t="s">
        <v>17</v>
      </c>
      <c r="I100" s="373">
        <v>4</v>
      </c>
      <c r="J100" s="374"/>
      <c r="K100" s="375"/>
    </row>
    <row r="101" spans="1:11" ht="26.4" x14ac:dyDescent="0.3">
      <c r="A101" s="382">
        <v>6</v>
      </c>
      <c r="B101" s="111" t="s">
        <v>110</v>
      </c>
      <c r="C101" s="168" t="s">
        <v>96</v>
      </c>
      <c r="D101" s="141" t="s">
        <v>79</v>
      </c>
      <c r="E101" s="384" t="s">
        <v>129</v>
      </c>
      <c r="F101" s="371" t="s">
        <v>132</v>
      </c>
      <c r="G101" s="148"/>
      <c r="H101" s="372" t="s">
        <v>17</v>
      </c>
      <c r="I101" s="373">
        <v>8</v>
      </c>
      <c r="J101" s="374"/>
      <c r="K101" s="375"/>
    </row>
    <row r="102" spans="1:11" ht="26.4" x14ac:dyDescent="0.3">
      <c r="A102" s="382">
        <v>6</v>
      </c>
      <c r="B102" s="111" t="s">
        <v>110</v>
      </c>
      <c r="C102" s="168" t="s">
        <v>96</v>
      </c>
      <c r="D102" s="141" t="s">
        <v>80</v>
      </c>
      <c r="E102" s="384" t="s">
        <v>129</v>
      </c>
      <c r="F102" s="371" t="s">
        <v>138</v>
      </c>
      <c r="G102" s="148"/>
      <c r="H102" s="372" t="s">
        <v>17</v>
      </c>
      <c r="I102" s="373">
        <v>12</v>
      </c>
      <c r="J102" s="374"/>
      <c r="K102" s="375"/>
    </row>
    <row r="103" spans="1:11" ht="26.4" x14ac:dyDescent="0.3">
      <c r="A103" s="382">
        <v>6</v>
      </c>
      <c r="B103" s="111" t="s">
        <v>110</v>
      </c>
      <c r="C103" s="168" t="s">
        <v>96</v>
      </c>
      <c r="D103" s="141" t="s">
        <v>81</v>
      </c>
      <c r="E103" s="384" t="s">
        <v>325</v>
      </c>
      <c r="F103" s="371" t="s">
        <v>326</v>
      </c>
      <c r="G103" s="406" t="s">
        <v>147</v>
      </c>
      <c r="H103" s="372" t="s">
        <v>35</v>
      </c>
      <c r="I103" s="373">
        <v>16</v>
      </c>
      <c r="J103" s="374"/>
      <c r="K103" s="375"/>
    </row>
    <row r="104" spans="1:11" ht="26.4" x14ac:dyDescent="0.3">
      <c r="A104" s="382">
        <v>6</v>
      </c>
      <c r="B104" s="111" t="s">
        <v>110</v>
      </c>
      <c r="C104" s="168" t="s">
        <v>98</v>
      </c>
      <c r="D104" s="371">
        <v>1</v>
      </c>
      <c r="E104" s="384" t="s">
        <v>114</v>
      </c>
      <c r="F104" s="371" t="s">
        <v>134</v>
      </c>
      <c r="G104" s="402"/>
      <c r="H104" s="371" t="s">
        <v>17</v>
      </c>
      <c r="I104" s="373">
        <v>2</v>
      </c>
      <c r="J104" s="374"/>
      <c r="K104" s="375"/>
    </row>
    <row r="105" spans="1:11" ht="27" thickBot="1" x14ac:dyDescent="0.35">
      <c r="A105" s="407">
        <v>7</v>
      </c>
      <c r="B105" s="292" t="s">
        <v>110</v>
      </c>
      <c r="C105" s="177" t="s">
        <v>99</v>
      </c>
      <c r="D105" s="408">
        <v>2</v>
      </c>
      <c r="E105" s="409" t="s">
        <v>338</v>
      </c>
      <c r="F105" s="408" t="s">
        <v>339</v>
      </c>
      <c r="G105" s="410"/>
      <c r="H105" s="408" t="s">
        <v>17</v>
      </c>
      <c r="I105" s="411">
        <v>7</v>
      </c>
      <c r="J105" s="412"/>
      <c r="K105" s="413"/>
    </row>
    <row r="106" spans="1:11" ht="26.4" x14ac:dyDescent="0.3">
      <c r="A106" s="414">
        <v>7</v>
      </c>
      <c r="B106" s="182" t="s">
        <v>115</v>
      </c>
      <c r="C106" s="415" t="s">
        <v>105</v>
      </c>
      <c r="D106" s="363">
        <v>1</v>
      </c>
      <c r="E106" s="416" t="s">
        <v>117</v>
      </c>
      <c r="F106" s="417" t="s">
        <v>360</v>
      </c>
      <c r="G106" s="417" t="s">
        <v>32</v>
      </c>
      <c r="H106" s="417" t="s">
        <v>35</v>
      </c>
      <c r="I106" s="91">
        <v>5</v>
      </c>
      <c r="J106" s="418"/>
      <c r="K106" s="419"/>
    </row>
    <row r="107" spans="1:11" ht="26.25" customHeight="1" thickBot="1" x14ac:dyDescent="0.35">
      <c r="A107" s="291">
        <v>7</v>
      </c>
      <c r="B107" s="420" t="s">
        <v>115</v>
      </c>
      <c r="C107" s="293" t="s">
        <v>105</v>
      </c>
      <c r="D107" s="408">
        <v>2</v>
      </c>
      <c r="E107" s="421" t="s">
        <v>116</v>
      </c>
      <c r="F107" s="422"/>
      <c r="G107" s="422"/>
      <c r="H107" s="422" t="s">
        <v>118</v>
      </c>
      <c r="I107" s="411">
        <v>3</v>
      </c>
      <c r="J107" s="412"/>
      <c r="K107" s="413"/>
    </row>
    <row r="108" spans="1:11" ht="26.4" x14ac:dyDescent="0.3">
      <c r="A108" s="414">
        <v>8</v>
      </c>
      <c r="B108" s="182" t="s">
        <v>119</v>
      </c>
      <c r="C108" s="415" t="s">
        <v>144</v>
      </c>
      <c r="D108" s="363">
        <v>1</v>
      </c>
      <c r="E108" s="416" t="s">
        <v>117</v>
      </c>
      <c r="F108" s="417" t="s">
        <v>361</v>
      </c>
      <c r="G108" s="417" t="s">
        <v>32</v>
      </c>
      <c r="H108" s="417" t="s">
        <v>35</v>
      </c>
      <c r="I108" s="91">
        <v>5</v>
      </c>
      <c r="J108" s="418"/>
      <c r="K108" s="419"/>
    </row>
    <row r="109" spans="1:11" ht="27" thickBot="1" x14ac:dyDescent="0.35">
      <c r="A109" s="291">
        <v>8</v>
      </c>
      <c r="B109" s="420" t="s">
        <v>119</v>
      </c>
      <c r="C109" s="293" t="s">
        <v>144</v>
      </c>
      <c r="D109" s="408">
        <v>2</v>
      </c>
      <c r="E109" s="421" t="s">
        <v>116</v>
      </c>
      <c r="F109" s="422"/>
      <c r="G109" s="422"/>
      <c r="H109" s="422" t="s">
        <v>118</v>
      </c>
      <c r="I109" s="411">
        <v>3</v>
      </c>
      <c r="J109" s="412"/>
      <c r="K109" s="413"/>
    </row>
    <row r="110" spans="1:11" ht="26.4" x14ac:dyDescent="0.3">
      <c r="A110" s="414">
        <v>9</v>
      </c>
      <c r="B110" s="182" t="s">
        <v>155</v>
      </c>
      <c r="C110" s="423" t="s">
        <v>342</v>
      </c>
      <c r="D110" s="424">
        <v>1</v>
      </c>
      <c r="E110" s="425" t="s">
        <v>331</v>
      </c>
      <c r="F110" s="426" t="s">
        <v>329</v>
      </c>
      <c r="G110" s="426" t="s">
        <v>328</v>
      </c>
      <c r="H110" s="427" t="s">
        <v>17</v>
      </c>
      <c r="I110" s="428">
        <v>30</v>
      </c>
      <c r="J110" s="429"/>
      <c r="K110" s="430"/>
    </row>
    <row r="111" spans="1:11" ht="27" thickBot="1" x14ac:dyDescent="0.35">
      <c r="A111" s="291">
        <v>9</v>
      </c>
      <c r="B111" s="420" t="s">
        <v>155</v>
      </c>
      <c r="C111" s="431" t="s">
        <v>342</v>
      </c>
      <c r="D111" s="432">
        <v>2</v>
      </c>
      <c r="E111" s="433" t="s">
        <v>331</v>
      </c>
      <c r="F111" s="434" t="s">
        <v>330</v>
      </c>
      <c r="G111" s="434" t="s">
        <v>328</v>
      </c>
      <c r="H111" s="435" t="s">
        <v>17</v>
      </c>
      <c r="I111" s="436">
        <v>6</v>
      </c>
      <c r="J111" s="397"/>
      <c r="K111" s="398"/>
    </row>
    <row r="112" spans="1:11" x14ac:dyDescent="0.3">
      <c r="A112" s="437">
        <v>10</v>
      </c>
      <c r="B112" s="344" t="s">
        <v>365</v>
      </c>
      <c r="C112" s="438" t="s">
        <v>346</v>
      </c>
      <c r="D112" s="305">
        <v>1</v>
      </c>
      <c r="E112" s="439" t="s">
        <v>129</v>
      </c>
      <c r="F112" s="363" t="s">
        <v>362</v>
      </c>
      <c r="G112" s="164"/>
      <c r="H112" s="364" t="s">
        <v>17</v>
      </c>
      <c r="I112" s="365">
        <v>10</v>
      </c>
      <c r="J112" s="366"/>
      <c r="K112" s="367"/>
    </row>
    <row r="113" spans="1:11" x14ac:dyDescent="0.3">
      <c r="A113" s="440">
        <v>10</v>
      </c>
      <c r="B113" s="94" t="s">
        <v>365</v>
      </c>
      <c r="C113" s="441" t="s">
        <v>346</v>
      </c>
      <c r="D113" s="117">
        <v>2</v>
      </c>
      <c r="E113" s="384" t="s">
        <v>129</v>
      </c>
      <c r="F113" s="371" t="s">
        <v>364</v>
      </c>
      <c r="G113" s="148"/>
      <c r="H113" s="372" t="s">
        <v>17</v>
      </c>
      <c r="I113" s="373">
        <v>2</v>
      </c>
      <c r="J113" s="374"/>
      <c r="K113" s="375"/>
    </row>
    <row r="114" spans="1:11" ht="14.4" thickBot="1" x14ac:dyDescent="0.35">
      <c r="A114" s="442">
        <v>10</v>
      </c>
      <c r="B114" s="120" t="s">
        <v>365</v>
      </c>
      <c r="C114" s="443" t="s">
        <v>346</v>
      </c>
      <c r="D114" s="335">
        <v>3</v>
      </c>
      <c r="E114" s="409" t="s">
        <v>129</v>
      </c>
      <c r="F114" s="408" t="s">
        <v>363</v>
      </c>
      <c r="G114" s="179"/>
      <c r="H114" s="432" t="s">
        <v>17</v>
      </c>
      <c r="I114" s="411">
        <v>2</v>
      </c>
      <c r="J114" s="412"/>
      <c r="K114" s="413"/>
    </row>
    <row r="115" spans="1:11" ht="27" thickBot="1" x14ac:dyDescent="0.35">
      <c r="A115" s="475">
        <v>11</v>
      </c>
      <c r="B115" s="476" t="s">
        <v>183</v>
      </c>
      <c r="C115" s="477" t="s">
        <v>383</v>
      </c>
      <c r="D115" s="478">
        <v>1</v>
      </c>
      <c r="E115" s="479" t="s">
        <v>276</v>
      </c>
      <c r="F115" s="480"/>
      <c r="G115" s="481" t="s">
        <v>277</v>
      </c>
      <c r="H115" s="482" t="s">
        <v>21</v>
      </c>
      <c r="I115" s="483">
        <v>1</v>
      </c>
      <c r="J115" s="484"/>
      <c r="K115" s="485"/>
    </row>
    <row r="116" spans="1:11" ht="26.4" x14ac:dyDescent="0.3">
      <c r="A116" s="63">
        <v>13</v>
      </c>
      <c r="B116" s="64" t="s">
        <v>185</v>
      </c>
      <c r="C116" s="57" t="s">
        <v>348</v>
      </c>
      <c r="D116" s="305">
        <v>1</v>
      </c>
      <c r="E116" s="486" t="s">
        <v>400</v>
      </c>
      <c r="F116" s="487" t="s">
        <v>401</v>
      </c>
      <c r="G116" s="488" t="s">
        <v>402</v>
      </c>
      <c r="H116" s="489" t="s">
        <v>17</v>
      </c>
      <c r="I116" s="494">
        <v>6</v>
      </c>
      <c r="J116" s="496"/>
      <c r="K116" s="70"/>
    </row>
    <row r="117" spans="1:11" ht="27" thickBot="1" x14ac:dyDescent="0.35">
      <c r="A117" s="79">
        <v>13</v>
      </c>
      <c r="B117" s="80" t="s">
        <v>185</v>
      </c>
      <c r="C117" s="215" t="s">
        <v>348</v>
      </c>
      <c r="D117" s="335">
        <v>2</v>
      </c>
      <c r="E117" s="490" t="s">
        <v>403</v>
      </c>
      <c r="F117" s="491" t="s">
        <v>401</v>
      </c>
      <c r="G117" s="492" t="s">
        <v>402</v>
      </c>
      <c r="H117" s="493" t="s">
        <v>21</v>
      </c>
      <c r="I117" s="495">
        <v>6</v>
      </c>
      <c r="J117" s="497"/>
      <c r="K117" s="86"/>
    </row>
    <row r="118" spans="1:11" ht="14.4" thickBot="1" x14ac:dyDescent="0.35">
      <c r="A118" s="444"/>
      <c r="B118" s="445"/>
      <c r="C118" s="446"/>
      <c r="D118" s="447"/>
      <c r="E118" s="448"/>
      <c r="F118" s="448"/>
      <c r="G118" s="448"/>
      <c r="H118" s="448"/>
      <c r="I118" s="444"/>
      <c r="J118" s="449" t="s">
        <v>47</v>
      </c>
      <c r="K118" s="450"/>
    </row>
    <row r="119" spans="1:11" x14ac:dyDescent="0.3">
      <c r="A119" s="451"/>
      <c r="B119" s="14" t="s">
        <v>174</v>
      </c>
      <c r="C119" s="452"/>
      <c r="D119" s="453"/>
      <c r="E119" s="454"/>
      <c r="F119" s="454"/>
      <c r="G119" s="454"/>
      <c r="H119" s="454"/>
      <c r="I119" s="451"/>
      <c r="J119" s="454"/>
      <c r="K119" s="454"/>
    </row>
    <row r="123" spans="1:11" x14ac:dyDescent="0.3">
      <c r="A123" s="1"/>
      <c r="B123" s="1"/>
      <c r="C123" s="1"/>
      <c r="D123" s="1"/>
      <c r="I123" s="1"/>
    </row>
    <row r="124" spans="1:11" x14ac:dyDescent="0.3">
      <c r="A124" s="1"/>
      <c r="B124" s="1"/>
      <c r="C124" s="1"/>
      <c r="D124" s="1"/>
      <c r="I124" s="1"/>
    </row>
    <row r="125" spans="1:11" x14ac:dyDescent="0.3">
      <c r="A125" s="1"/>
      <c r="B125" s="1"/>
      <c r="C125" s="1"/>
      <c r="D125" s="1"/>
      <c r="I125" s="1"/>
    </row>
    <row r="128" spans="1:11" x14ac:dyDescent="0.3">
      <c r="D128" s="1"/>
      <c r="I128" s="1"/>
    </row>
    <row r="129" spans="4:9" x14ac:dyDescent="0.3">
      <c r="D129" s="1"/>
      <c r="I129" s="1"/>
    </row>
    <row r="130" spans="4:9" x14ac:dyDescent="0.3">
      <c r="D130" s="1"/>
      <c r="I130" s="1"/>
    </row>
  </sheetData>
  <mergeCells count="4">
    <mergeCell ref="A2:I2"/>
    <mergeCell ref="A4:B4"/>
    <mergeCell ref="A1:I1"/>
    <mergeCell ref="J1:K1"/>
  </mergeCells>
  <phoneticPr fontId="10" type="noConversion"/>
  <printOptions horizontalCentered="1"/>
  <pageMargins left="0.31496062992125984" right="0.31496062992125984" top="0.35433070866141736" bottom="0.35433070866141736" header="0" footer="0"/>
  <pageSetup paperSize="9" scale="4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"/>
  <sheetViews>
    <sheetView view="pageBreakPreview" zoomScale="130" zoomScaleSheetLayoutView="130" workbookViewId="0">
      <selection activeCell="A7" sqref="A7:C7"/>
    </sheetView>
  </sheetViews>
  <sheetFormatPr defaultRowHeight="14.4" x14ac:dyDescent="0.3"/>
  <cols>
    <col min="1" max="1" width="16.109375" customWidth="1"/>
    <col min="2" max="2" width="18.33203125" customWidth="1"/>
    <col min="3" max="3" width="20.6640625" customWidth="1"/>
    <col min="6" max="6" width="17.33203125" bestFit="1" customWidth="1"/>
    <col min="7" max="7" width="13.88671875" customWidth="1"/>
  </cols>
  <sheetData>
    <row r="1" spans="1:7" x14ac:dyDescent="0.3">
      <c r="A1" s="516" t="s">
        <v>36</v>
      </c>
      <c r="B1" s="516"/>
      <c r="C1" s="516"/>
      <c r="D1" s="516"/>
      <c r="E1" s="516"/>
      <c r="F1" s="516"/>
      <c r="G1" s="516"/>
    </row>
    <row r="2" spans="1:7" x14ac:dyDescent="0.3">
      <c r="A2" s="517" t="s">
        <v>388</v>
      </c>
      <c r="B2" s="517"/>
      <c r="C2" s="517"/>
      <c r="D2" s="517"/>
      <c r="E2" s="517"/>
      <c r="F2" s="517"/>
      <c r="G2" s="517"/>
    </row>
    <row r="3" spans="1:7" ht="15" thickBot="1" x14ac:dyDescent="0.35">
      <c r="A3" s="457" t="s">
        <v>26</v>
      </c>
      <c r="B3" s="455" t="s">
        <v>387</v>
      </c>
      <c r="C3" s="456"/>
      <c r="D3" s="456"/>
      <c r="E3" s="457"/>
      <c r="F3" s="463"/>
      <c r="G3" s="463"/>
    </row>
    <row r="4" spans="1:7" ht="15" thickBot="1" x14ac:dyDescent="0.35">
      <c r="A4" s="518" t="s">
        <v>25</v>
      </c>
      <c r="B4" s="519"/>
      <c r="C4" s="464"/>
      <c r="D4" s="464"/>
      <c r="E4" s="465"/>
      <c r="F4" s="465"/>
      <c r="G4" s="466"/>
    </row>
    <row r="5" spans="1:7" ht="52.8" x14ac:dyDescent="0.3">
      <c r="A5" s="513" t="s">
        <v>23</v>
      </c>
      <c r="B5" s="514"/>
      <c r="C5" s="515"/>
      <c r="D5" s="458" t="s">
        <v>15</v>
      </c>
      <c r="E5" s="467" t="s">
        <v>22</v>
      </c>
      <c r="F5" s="468" t="s">
        <v>392</v>
      </c>
      <c r="G5" s="469" t="s">
        <v>393</v>
      </c>
    </row>
    <row r="6" spans="1:7" ht="30.75" customHeight="1" x14ac:dyDescent="0.3">
      <c r="A6" s="520" t="s">
        <v>20</v>
      </c>
      <c r="B6" s="521"/>
      <c r="C6" s="521"/>
      <c r="D6" s="459" t="s">
        <v>21</v>
      </c>
      <c r="E6" s="460">
        <v>1</v>
      </c>
      <c r="F6" s="470">
        <v>20000</v>
      </c>
      <c r="G6" s="471">
        <f t="shared" ref="G6" si="0">E6*F6</f>
        <v>20000</v>
      </c>
    </row>
    <row r="7" spans="1:7" ht="55.5" customHeight="1" x14ac:dyDescent="0.3">
      <c r="A7" s="522" t="s">
        <v>399</v>
      </c>
      <c r="B7" s="523"/>
      <c r="C7" s="523"/>
      <c r="D7" s="459" t="s">
        <v>21</v>
      </c>
      <c r="E7" s="460">
        <v>1</v>
      </c>
      <c r="F7" s="472"/>
      <c r="G7" s="471"/>
    </row>
    <row r="8" spans="1:7" ht="15" thickBot="1" x14ac:dyDescent="0.35">
      <c r="A8" s="511" t="s">
        <v>19</v>
      </c>
      <c r="B8" s="512"/>
      <c r="C8" s="512"/>
      <c r="D8" s="461" t="s">
        <v>31</v>
      </c>
      <c r="E8" s="462">
        <v>700</v>
      </c>
      <c r="F8" s="473"/>
      <c r="G8" s="471"/>
    </row>
    <row r="9" spans="1:7" ht="15" thickBot="1" x14ac:dyDescent="0.35">
      <c r="A9" s="508" t="s">
        <v>24</v>
      </c>
      <c r="B9" s="509"/>
      <c r="C9" s="509"/>
      <c r="D9" s="510"/>
      <c r="E9" s="510"/>
      <c r="F9" s="510"/>
      <c r="G9" s="474"/>
    </row>
  </sheetData>
  <mergeCells count="8">
    <mergeCell ref="A9:F9"/>
    <mergeCell ref="A8:C8"/>
    <mergeCell ref="A5:C5"/>
    <mergeCell ref="A1:G1"/>
    <mergeCell ref="A2:G2"/>
    <mergeCell ref="A4:B4"/>
    <mergeCell ref="A6:C6"/>
    <mergeCell ref="A7:C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Prace</vt:lpstr>
      <vt:lpstr>Materiały</vt:lpstr>
      <vt:lpstr>Prace dodatkowe i narzuty</vt:lpstr>
      <vt:lpstr>Materiały!Obszar_wydruku</vt:lpstr>
      <vt:lpstr>Prace!Obszar_wydruku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Celiński Dariusz</cp:lastModifiedBy>
  <cp:lastPrinted>2024-11-26T10:12:27Z</cp:lastPrinted>
  <dcterms:created xsi:type="dcterms:W3CDTF">2013-11-26T09:58:11Z</dcterms:created>
  <dcterms:modified xsi:type="dcterms:W3CDTF">2026-01-16T08:57:51Z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2021-08-18T07:19:37Z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587e84db-a206-469a-b202-1ecbe3a2e00f</vt:lpwstr>
  </property>
  <property fmtid="{D5CDD505-2E9C-101B-9397-08002B2CF9AE}" pid="8" name="MSIP_Label_e20eee59-e4e0-4a8d-90cf-d81fae0f4231_ContentBits">
    <vt:lpwstr>0</vt:lpwstr>
  </property>
</Properties>
</file>